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Ereklasse" sheetId="1" r:id="rId1"/>
    <sheet name="1ste klasse" sheetId="2" r:id="rId2"/>
    <sheet name="2de klasse" sheetId="3" r:id="rId3"/>
    <sheet name="3de klasse" sheetId="4" r:id="rId4"/>
    <sheet name="Jeugd" sheetId="5" r:id="rId5"/>
    <sheet name="30-30" sheetId="6" r:id="rId6"/>
  </sheets>
  <calcPr calcId="125725"/>
</workbook>
</file>

<file path=xl/calcChain.xml><?xml version="1.0" encoding="utf-8"?>
<calcChain xmlns="http://schemas.openxmlformats.org/spreadsheetml/2006/main">
  <c r="P27" i="4"/>
  <c r="P28"/>
  <c r="P16" i="1"/>
  <c r="P20" i="4"/>
  <c r="P14" i="3"/>
  <c r="P29" i="4"/>
  <c r="P13"/>
  <c r="P11" i="2"/>
  <c r="N18" i="6"/>
  <c r="L18"/>
  <c r="P7"/>
  <c r="P5"/>
  <c r="P12"/>
  <c r="P21" i="4"/>
  <c r="P10" i="6"/>
  <c r="P15" i="1"/>
  <c r="P13" i="6"/>
  <c r="P11"/>
  <c r="P14"/>
  <c r="P16"/>
  <c r="P6" i="4"/>
  <c r="P5"/>
  <c r="P8" i="5"/>
  <c r="P25" i="4"/>
  <c r="P14"/>
  <c r="P7" i="3"/>
  <c r="P9"/>
  <c r="M18" i="6"/>
  <c r="K18"/>
  <c r="J18"/>
  <c r="I18"/>
  <c r="H18"/>
  <c r="G18"/>
  <c r="F18"/>
  <c r="E18"/>
  <c r="D18"/>
  <c r="P6"/>
  <c r="P8"/>
  <c r="P15"/>
  <c r="P9"/>
  <c r="P9" i="5"/>
  <c r="P6"/>
  <c r="P5"/>
  <c r="P7"/>
  <c r="P10"/>
  <c r="P11" i="4"/>
  <c r="P17"/>
  <c r="P15"/>
  <c r="P12"/>
  <c r="P8"/>
  <c r="P22"/>
  <c r="P10"/>
  <c r="P23"/>
  <c r="P7"/>
  <c r="P16"/>
  <c r="P24"/>
  <c r="P18"/>
  <c r="P19"/>
  <c r="P26"/>
  <c r="P30"/>
  <c r="P9"/>
  <c r="P6" i="3"/>
  <c r="P8"/>
  <c r="P13"/>
  <c r="P11"/>
  <c r="P15"/>
  <c r="P5"/>
  <c r="P10"/>
  <c r="P12"/>
  <c r="P7" i="2"/>
  <c r="P14"/>
  <c r="P12"/>
  <c r="P16"/>
  <c r="P10"/>
  <c r="P13"/>
  <c r="P5"/>
  <c r="P8"/>
  <c r="P15"/>
  <c r="P9"/>
  <c r="P6"/>
  <c r="P18" i="6" l="1"/>
  <c r="P5" i="1"/>
  <c r="P8" l="1"/>
  <c r="P12"/>
  <c r="P14"/>
  <c r="P10"/>
  <c r="P6"/>
  <c r="P7"/>
  <c r="P13"/>
  <c r="P9"/>
  <c r="P11"/>
</calcChain>
</file>

<file path=xl/sharedStrings.xml><?xml version="1.0" encoding="utf-8"?>
<sst xmlns="http://schemas.openxmlformats.org/spreadsheetml/2006/main" count="268" uniqueCount="99">
  <si>
    <t>Rangschikking</t>
  </si>
  <si>
    <t>pos.</t>
  </si>
  <si>
    <t>Naam</t>
  </si>
  <si>
    <t>Club</t>
  </si>
  <si>
    <t>Totaal</t>
  </si>
  <si>
    <t>Ereklasse</t>
  </si>
  <si>
    <t>1ste klasse</t>
  </si>
  <si>
    <t>2de klasse</t>
  </si>
  <si>
    <t>3de klasse</t>
  </si>
  <si>
    <t>Jeugdklasse</t>
  </si>
  <si>
    <t>30 op 30</t>
  </si>
  <si>
    <t>Deu1</t>
  </si>
  <si>
    <t>Ton1</t>
  </si>
  <si>
    <t>Ein1</t>
  </si>
  <si>
    <t>Bondsb</t>
  </si>
  <si>
    <t>Roe1</t>
  </si>
  <si>
    <t>Bek1</t>
  </si>
  <si>
    <t>Bek2</t>
  </si>
  <si>
    <t>Ton2</t>
  </si>
  <si>
    <t>Roe2</t>
  </si>
  <si>
    <t>Deu2</t>
  </si>
  <si>
    <t>Plysier Koen</t>
  </si>
  <si>
    <t>Roeselare</t>
  </si>
  <si>
    <t>Van Looy Rene</t>
  </si>
  <si>
    <t>Bekegem</t>
  </si>
  <si>
    <t>Evans Phil</t>
  </si>
  <si>
    <t>Deurne</t>
  </si>
  <si>
    <t>Driesen Luc</t>
  </si>
  <si>
    <t>Vanwonterghem Aurelia</t>
  </si>
  <si>
    <t>Decomble Tilly</t>
  </si>
  <si>
    <t>Dejonckheere Patrick</t>
  </si>
  <si>
    <t>Schollier Maurice</t>
  </si>
  <si>
    <t>Declerck Gino</t>
  </si>
  <si>
    <t>Degryse Kelly</t>
  </si>
  <si>
    <t>Vandewalle Daniël</t>
  </si>
  <si>
    <t>Lambrechts Monique</t>
  </si>
  <si>
    <t>Eindhout</t>
  </si>
  <si>
    <t>Vanwonterghem Guida</t>
  </si>
  <si>
    <t>Segers Viviane</t>
  </si>
  <si>
    <t>Stas Rik</t>
  </si>
  <si>
    <t>Tongerlo</t>
  </si>
  <si>
    <t>Willems Wesley</t>
  </si>
  <si>
    <t>Daans Reintje</t>
  </si>
  <si>
    <t>De Meyer Cindy</t>
  </si>
  <si>
    <t>Keymis Ludgard</t>
  </si>
  <si>
    <t>Plysier Gibsy</t>
  </si>
  <si>
    <t>Maene Marnix</t>
  </si>
  <si>
    <t xml:space="preserve">Bekegem </t>
  </si>
  <si>
    <t>Vandenberghe Marc</t>
  </si>
  <si>
    <t>Pipeleers Johny</t>
  </si>
  <si>
    <t>Vandoninck Hanny</t>
  </si>
  <si>
    <t>Thijs Charles</t>
  </si>
  <si>
    <t>Loomans Agnes</t>
  </si>
  <si>
    <t>Govers Jack</t>
  </si>
  <si>
    <t>Decap Cindy</t>
  </si>
  <si>
    <t>Haeseldonckx Jos</t>
  </si>
  <si>
    <t>Ecran Johnny</t>
  </si>
  <si>
    <t>Maes Johan</t>
  </si>
  <si>
    <t>De Meyer Kelly</t>
  </si>
  <si>
    <t>Schepens Nicole</t>
  </si>
  <si>
    <t>Keymis Rina</t>
  </si>
  <si>
    <t>Thijs Philomena</t>
  </si>
  <si>
    <t>Driesen Kevin</t>
  </si>
  <si>
    <t>Veres Gabriela</t>
  </si>
  <si>
    <t>Malomgré Jel</t>
  </si>
  <si>
    <t>De Bock Yana</t>
  </si>
  <si>
    <t>Couwels Annemie</t>
  </si>
  <si>
    <t>Verstraeten Jan</t>
  </si>
  <si>
    <t>De Meyer Sandy</t>
  </si>
  <si>
    <t>De Meyer Gerard</t>
  </si>
  <si>
    <t>Govers Bam</t>
  </si>
  <si>
    <t>Willems Vic</t>
  </si>
  <si>
    <t>Govers Aiden</t>
  </si>
  <si>
    <t>Willems Brix</t>
  </si>
  <si>
    <t xml:space="preserve">Deurne </t>
  </si>
  <si>
    <t>De Bock Quinten</t>
  </si>
  <si>
    <t>Ein 2</t>
  </si>
  <si>
    <t>Deklerck Franky</t>
  </si>
  <si>
    <t>Blomme Kris</t>
  </si>
  <si>
    <t>Driesen Kato</t>
  </si>
  <si>
    <t>Samyn Olivier</t>
  </si>
  <si>
    <t>Heurckmans Greg</t>
  </si>
  <si>
    <t>Cornelissen Els</t>
  </si>
  <si>
    <t>Vandeberghe Sjouke</t>
  </si>
  <si>
    <t>Seizoen 2024-25</t>
  </si>
  <si>
    <t>Delplancke Claude</t>
  </si>
  <si>
    <t>Adam Rudy</t>
  </si>
  <si>
    <t>Stoffer Frank</t>
  </si>
  <si>
    <t>Evens Imme</t>
  </si>
  <si>
    <t>De Bock Guy</t>
  </si>
  <si>
    <t>Baillieu Stijn</t>
  </si>
  <si>
    <t>Pauwels Fien</t>
  </si>
  <si>
    <t>Fiers Glenn</t>
  </si>
  <si>
    <t>Vercamer Jackie</t>
  </si>
  <si>
    <t>Vawonterghem Arelia</t>
  </si>
  <si>
    <t>Schollier Andy</t>
  </si>
  <si>
    <t>x</t>
  </si>
  <si>
    <t>Elsen Andy</t>
  </si>
  <si>
    <t>Van Looy Jef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</si>
</sst>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i/>
      <sz val="18"/>
      <color theme="1"/>
      <name val="Bangle"/>
    </font>
    <font>
      <b/>
      <i/>
      <sz val="10"/>
      <color theme="1"/>
      <name val="Bangle"/>
    </font>
    <font>
      <sz val="10"/>
      <color theme="1"/>
      <name val="Calibri"/>
      <family val="2"/>
      <scheme val="minor"/>
    </font>
    <font>
      <i/>
      <sz val="10"/>
      <color theme="1"/>
      <name val="Bangle"/>
    </font>
    <font>
      <sz val="11"/>
      <color theme="1"/>
      <name val="Bangle"/>
    </font>
    <font>
      <sz val="10"/>
      <color theme="1"/>
      <name val="Bangle"/>
    </font>
    <font>
      <i/>
      <sz val="10"/>
      <name val="Bangle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textRotation="60"/>
    </xf>
    <xf numFmtId="0" fontId="4" fillId="0" borderId="1" xfId="0" applyFont="1" applyBorder="1" applyAlignment="1">
      <alignment horizontal="center"/>
    </xf>
    <xf numFmtId="0" fontId="4" fillId="0" borderId="10" xfId="0" applyFont="1" applyBorder="1" applyAlignment="1">
      <alignment horizontal="right"/>
    </xf>
    <xf numFmtId="0" fontId="4" fillId="0" borderId="4" xfId="0" applyFont="1" applyBorder="1" applyAlignment="1">
      <alignment horizontal="center"/>
    </xf>
    <xf numFmtId="0" fontId="4" fillId="0" borderId="11" xfId="0" applyFont="1" applyBorder="1" applyAlignment="1">
      <alignment horizontal="right"/>
    </xf>
    <xf numFmtId="0" fontId="4" fillId="0" borderId="7" xfId="0" applyFont="1" applyBorder="1" applyAlignment="1">
      <alignment horizontal="center"/>
    </xf>
    <xf numFmtId="0" fontId="4" fillId="0" borderId="12" xfId="0" applyFont="1" applyBorder="1" applyAlignment="1">
      <alignment horizontal="righ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3" xfId="0" applyFont="1" applyBorder="1"/>
    <xf numFmtId="0" fontId="4" fillId="0" borderId="5" xfId="0" applyFont="1" applyFill="1" applyBorder="1"/>
    <xf numFmtId="0" fontId="4" fillId="0" borderId="6" xfId="0" applyFont="1" applyFill="1" applyBorder="1"/>
    <xf numFmtId="0" fontId="4" fillId="0" borderId="6" xfId="0" applyFont="1" applyBorder="1"/>
    <xf numFmtId="0" fontId="4" fillId="0" borderId="9" xfId="0" applyFont="1" applyBorder="1"/>
    <xf numFmtId="0" fontId="3" fillId="0" borderId="0" xfId="0" applyFont="1" applyAlignment="1">
      <alignment horizontal="left"/>
    </xf>
    <xf numFmtId="0" fontId="4" fillId="0" borderId="8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2" xfId="0" applyFont="1" applyFill="1" applyBorder="1"/>
    <xf numFmtId="0" fontId="4" fillId="0" borderId="6" xfId="0" applyFont="1" applyFill="1" applyBorder="1" applyAlignment="1">
      <alignment horizontal="center"/>
    </xf>
    <xf numFmtId="0" fontId="4" fillId="0" borderId="8" xfId="0" applyFont="1" applyFill="1" applyBorder="1"/>
    <xf numFmtId="0" fontId="4" fillId="0" borderId="9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/>
    <xf numFmtId="0" fontId="4" fillId="0" borderId="4" xfId="0" applyFont="1" applyFill="1" applyBorder="1"/>
    <xf numFmtId="0" fontId="4" fillId="0" borderId="4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5" xfId="0" applyFont="1" applyFill="1" applyBorder="1"/>
    <xf numFmtId="0" fontId="4" fillId="3" borderId="8" xfId="0" applyFont="1" applyFill="1" applyBorder="1"/>
    <xf numFmtId="0" fontId="4" fillId="0" borderId="7" xfId="0" applyFont="1" applyFill="1" applyBorder="1"/>
    <xf numFmtId="0" fontId="4" fillId="0" borderId="6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0" fontId="4" fillId="0" borderId="16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 textRotation="90"/>
    </xf>
    <xf numFmtId="0" fontId="4" fillId="0" borderId="14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4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left"/>
    </xf>
    <xf numFmtId="0" fontId="4" fillId="0" borderId="17" xfId="0" applyFont="1" applyFill="1" applyBorder="1"/>
    <xf numFmtId="0" fontId="4" fillId="0" borderId="18" xfId="0" applyFont="1" applyFill="1" applyBorder="1"/>
    <xf numFmtId="0" fontId="4" fillId="0" borderId="18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Border="1"/>
    <xf numFmtId="0" fontId="4" fillId="0" borderId="5" xfId="0" applyFont="1" applyBorder="1"/>
    <xf numFmtId="0" fontId="4" fillId="0" borderId="8" xfId="0" applyFont="1" applyBorder="1"/>
    <xf numFmtId="0" fontId="4" fillId="3" borderId="2" xfId="0" applyFont="1" applyFill="1" applyBorder="1" applyAlignment="1">
      <alignment horizontal="center"/>
    </xf>
    <xf numFmtId="0" fontId="4" fillId="0" borderId="0" xfId="0" applyFont="1" applyAlignment="1">
      <alignment horizontal="left" textRotation="60"/>
    </xf>
    <xf numFmtId="0" fontId="4" fillId="0" borderId="20" xfId="0" applyFont="1" applyBorder="1" applyAlignment="1">
      <alignment horizontal="left" textRotation="60"/>
    </xf>
    <xf numFmtId="0" fontId="4" fillId="3" borderId="2" xfId="0" applyFont="1" applyFill="1" applyBorder="1"/>
    <xf numFmtId="0" fontId="4" fillId="2" borderId="5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4" xfId="0" applyFont="1" applyFill="1" applyBorder="1"/>
    <xf numFmtId="0" fontId="4" fillId="4" borderId="2" xfId="0" applyFont="1" applyFill="1" applyBorder="1"/>
    <xf numFmtId="0" fontId="4" fillId="4" borderId="5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4" fillId="0" borderId="21" xfId="0" applyFont="1" applyFill="1" applyBorder="1"/>
    <xf numFmtId="0" fontId="4" fillId="4" borderId="5" xfId="0" applyFont="1" applyFill="1" applyBorder="1"/>
    <xf numFmtId="0" fontId="4" fillId="0" borderId="19" xfId="0" applyFont="1" applyFill="1" applyBorder="1" applyAlignment="1">
      <alignment horizontal="left"/>
    </xf>
    <xf numFmtId="0" fontId="4" fillId="0" borderId="21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6"/>
  <sheetViews>
    <sheetView tabSelected="1" zoomScale="120" zoomScaleNormal="120" workbookViewId="0">
      <selection activeCell="W9" sqref="W9"/>
    </sheetView>
  </sheetViews>
  <sheetFormatPr defaultRowHeight="15"/>
  <cols>
    <col min="1" max="1" width="4" customWidth="1"/>
    <col min="2" max="2" width="24" customWidth="1"/>
    <col min="3" max="3" width="10.85546875" customWidth="1"/>
    <col min="4" max="5" width="4.7109375" style="22" customWidth="1"/>
    <col min="6" max="8" width="4.7109375" customWidth="1"/>
    <col min="9" max="9" width="4.7109375" style="1" customWidth="1"/>
    <col min="10" max="14" width="4.7109375" customWidth="1"/>
    <col min="15" max="15" width="2.7109375" customWidth="1"/>
    <col min="16" max="16" width="6.7109375" style="58" customWidth="1"/>
    <col min="17" max="17" width="1.42578125" customWidth="1"/>
    <col min="18" max="18" width="4" customWidth="1"/>
  </cols>
  <sheetData>
    <row r="1" spans="1:20" s="1" customFormat="1" ht="22.5">
      <c r="A1" s="3" t="s">
        <v>84</v>
      </c>
      <c r="B1" s="2"/>
      <c r="C1" s="2"/>
      <c r="D1" s="2"/>
      <c r="E1" s="2"/>
      <c r="F1" s="17"/>
      <c r="G1" s="17"/>
      <c r="H1" s="17" t="s">
        <v>0</v>
      </c>
      <c r="I1" s="17"/>
      <c r="J1" s="17"/>
      <c r="K1" s="17"/>
      <c r="L1" s="17"/>
      <c r="M1" s="17"/>
      <c r="N1" s="17"/>
      <c r="O1" s="17"/>
      <c r="P1" s="57"/>
      <c r="Q1" s="17"/>
      <c r="R1" s="17"/>
      <c r="S1" s="17"/>
    </row>
    <row r="3" spans="1:20">
      <c r="A3" s="1"/>
      <c r="B3" s="5" t="s">
        <v>5</v>
      </c>
      <c r="C3" s="6"/>
      <c r="D3" s="6"/>
      <c r="E3" s="18"/>
      <c r="F3" s="18"/>
      <c r="G3" s="6"/>
      <c r="H3" s="6"/>
      <c r="I3" s="6"/>
      <c r="J3" s="6"/>
      <c r="K3" s="6"/>
      <c r="L3" s="6"/>
      <c r="M3" s="6"/>
      <c r="N3" s="6"/>
      <c r="O3" s="6"/>
      <c r="P3" s="59"/>
      <c r="Q3" s="6"/>
      <c r="R3" s="6"/>
    </row>
    <row r="4" spans="1:20" s="39" customFormat="1" ht="41.25">
      <c r="A4" s="7" t="s">
        <v>1</v>
      </c>
      <c r="B4" s="8" t="s">
        <v>2</v>
      </c>
      <c r="C4" s="8" t="s">
        <v>3</v>
      </c>
      <c r="D4" s="80" t="s">
        <v>12</v>
      </c>
      <c r="E4" s="80" t="s">
        <v>15</v>
      </c>
      <c r="F4" s="80" t="s">
        <v>16</v>
      </c>
      <c r="G4" s="80" t="s">
        <v>13</v>
      </c>
      <c r="H4" s="80" t="s">
        <v>14</v>
      </c>
      <c r="I4" s="81" t="s">
        <v>18</v>
      </c>
      <c r="J4" s="80" t="s">
        <v>11</v>
      </c>
      <c r="K4" s="80" t="s">
        <v>17</v>
      </c>
      <c r="L4" s="80" t="s">
        <v>19</v>
      </c>
      <c r="M4" s="80" t="s">
        <v>76</v>
      </c>
      <c r="N4" s="80" t="s">
        <v>20</v>
      </c>
      <c r="O4" s="9"/>
      <c r="P4" s="60" t="s">
        <v>4</v>
      </c>
    </row>
    <row r="5" spans="1:20">
      <c r="A5" s="19">
        <v>1</v>
      </c>
      <c r="B5" s="68" t="s">
        <v>21</v>
      </c>
      <c r="C5" s="36" t="s">
        <v>22</v>
      </c>
      <c r="D5" s="75">
        <v>112</v>
      </c>
      <c r="E5" s="85">
        <v>114</v>
      </c>
      <c r="F5" s="85">
        <v>109</v>
      </c>
      <c r="G5" s="85">
        <v>112</v>
      </c>
      <c r="H5" s="79"/>
      <c r="I5" s="35"/>
      <c r="J5" s="35"/>
      <c r="K5" s="35"/>
      <c r="L5" s="35"/>
      <c r="M5" s="35"/>
      <c r="N5" s="46"/>
      <c r="O5" s="47"/>
      <c r="P5" s="61">
        <f>SUM(D5:N5)</f>
        <v>447</v>
      </c>
    </row>
    <row r="6" spans="1:20">
      <c r="A6" s="20">
        <v>2</v>
      </c>
      <c r="B6" s="37" t="s">
        <v>25</v>
      </c>
      <c r="C6" s="25" t="s">
        <v>26</v>
      </c>
      <c r="D6" s="67">
        <v>112</v>
      </c>
      <c r="E6" s="21">
        <v>100</v>
      </c>
      <c r="F6" s="21">
        <v>105</v>
      </c>
      <c r="G6" s="21">
        <v>95</v>
      </c>
      <c r="H6" s="49"/>
      <c r="I6" s="21"/>
      <c r="J6" s="21"/>
      <c r="K6" s="66"/>
      <c r="L6" s="21"/>
      <c r="M6" s="21"/>
      <c r="N6" s="32"/>
      <c r="O6" s="47"/>
      <c r="P6" s="62">
        <f>SUM(D6:N6)</f>
        <v>412</v>
      </c>
      <c r="S6" s="1"/>
    </row>
    <row r="7" spans="1:20">
      <c r="A7" s="20">
        <v>3</v>
      </c>
      <c r="B7" s="37" t="s">
        <v>32</v>
      </c>
      <c r="C7" s="25" t="s">
        <v>24</v>
      </c>
      <c r="D7" s="38">
        <v>102</v>
      </c>
      <c r="E7" s="21">
        <v>97</v>
      </c>
      <c r="F7" s="21">
        <v>106</v>
      </c>
      <c r="G7" s="21">
        <v>96</v>
      </c>
      <c r="H7" s="49"/>
      <c r="I7" s="21"/>
      <c r="J7" s="21"/>
      <c r="K7" s="21"/>
      <c r="L7" s="21"/>
      <c r="M7" s="21"/>
      <c r="N7" s="32"/>
      <c r="O7" s="47"/>
      <c r="P7" s="13">
        <f>SUM(D7:N7)</f>
        <v>401</v>
      </c>
    </row>
    <row r="8" spans="1:20">
      <c r="A8" s="20">
        <v>4</v>
      </c>
      <c r="B8" s="37" t="s">
        <v>30</v>
      </c>
      <c r="C8" s="25" t="s">
        <v>22</v>
      </c>
      <c r="D8" s="38">
        <v>80</v>
      </c>
      <c r="E8" s="21">
        <v>95</v>
      </c>
      <c r="F8" s="21">
        <v>107</v>
      </c>
      <c r="G8" s="21">
        <v>99</v>
      </c>
      <c r="H8" s="49"/>
      <c r="I8" s="21"/>
      <c r="J8" s="21"/>
      <c r="K8" s="21"/>
      <c r="L8" s="21"/>
      <c r="M8" s="21"/>
      <c r="N8" s="32"/>
      <c r="O8" s="47"/>
      <c r="P8" s="13">
        <f>SUM(D8:N8)</f>
        <v>381</v>
      </c>
      <c r="T8" s="1"/>
    </row>
    <row r="9" spans="1:20">
      <c r="A9" s="20">
        <v>5</v>
      </c>
      <c r="B9" s="37" t="s">
        <v>27</v>
      </c>
      <c r="C9" s="25" t="s">
        <v>26</v>
      </c>
      <c r="D9" s="84">
        <v>112</v>
      </c>
      <c r="E9" s="21">
        <v>99</v>
      </c>
      <c r="F9" s="21">
        <v>89</v>
      </c>
      <c r="G9" s="21">
        <v>71</v>
      </c>
      <c r="H9" s="49"/>
      <c r="I9" s="21"/>
      <c r="J9" s="21"/>
      <c r="K9" s="21"/>
      <c r="L9" s="21"/>
      <c r="M9" s="21"/>
      <c r="N9" s="32"/>
      <c r="O9" s="47"/>
      <c r="P9" s="13">
        <f>SUM(D9:N9)</f>
        <v>371</v>
      </c>
    </row>
    <row r="10" spans="1:20">
      <c r="A10" s="20">
        <v>6</v>
      </c>
      <c r="B10" s="37" t="s">
        <v>35</v>
      </c>
      <c r="C10" s="25" t="s">
        <v>36</v>
      </c>
      <c r="D10" s="38">
        <v>96</v>
      </c>
      <c r="E10" s="21">
        <v>96</v>
      </c>
      <c r="F10" s="21">
        <v>63</v>
      </c>
      <c r="G10" s="21">
        <v>76</v>
      </c>
      <c r="H10" s="49"/>
      <c r="I10" s="21"/>
      <c r="J10" s="21"/>
      <c r="K10" s="21"/>
      <c r="L10" s="21"/>
      <c r="M10" s="21"/>
      <c r="N10" s="32"/>
      <c r="O10" s="47"/>
      <c r="P10" s="13">
        <f>SUM(D10:N10)</f>
        <v>331</v>
      </c>
    </row>
    <row r="11" spans="1:20">
      <c r="A11" s="20">
        <v>7</v>
      </c>
      <c r="B11" s="37" t="s">
        <v>31</v>
      </c>
      <c r="C11" s="25" t="s">
        <v>24</v>
      </c>
      <c r="D11" s="38">
        <v>91</v>
      </c>
      <c r="E11" s="21">
        <v>74</v>
      </c>
      <c r="F11" s="21">
        <v>86</v>
      </c>
      <c r="G11" s="21">
        <v>78</v>
      </c>
      <c r="H11" s="49"/>
      <c r="I11" s="21"/>
      <c r="J11" s="21"/>
      <c r="K11" s="21"/>
      <c r="L11" s="21"/>
      <c r="M11" s="21"/>
      <c r="N11" s="32"/>
      <c r="O11" s="47"/>
      <c r="P11" s="13">
        <f>SUM(D11:N11)</f>
        <v>329</v>
      </c>
    </row>
    <row r="12" spans="1:20">
      <c r="A12" s="20">
        <v>8</v>
      </c>
      <c r="B12" s="37" t="s">
        <v>28</v>
      </c>
      <c r="C12" s="25" t="s">
        <v>24</v>
      </c>
      <c r="D12" s="38">
        <v>80</v>
      </c>
      <c r="E12" s="21">
        <v>53</v>
      </c>
      <c r="F12" s="21">
        <v>86</v>
      </c>
      <c r="G12" s="21">
        <v>90</v>
      </c>
      <c r="H12" s="49"/>
      <c r="I12" s="21"/>
      <c r="J12" s="21"/>
      <c r="K12" s="21"/>
      <c r="L12" s="21"/>
      <c r="M12" s="21"/>
      <c r="N12" s="32"/>
      <c r="O12" s="47"/>
      <c r="P12" s="13">
        <f>SUM(D12:N12)</f>
        <v>309</v>
      </c>
    </row>
    <row r="13" spans="1:20" s="1" customFormat="1">
      <c r="A13" s="20">
        <v>9</v>
      </c>
      <c r="B13" s="37" t="s">
        <v>89</v>
      </c>
      <c r="C13" s="25" t="s">
        <v>26</v>
      </c>
      <c r="D13" s="38">
        <v>86</v>
      </c>
      <c r="E13" s="21">
        <v>79</v>
      </c>
      <c r="F13" s="21">
        <v>57</v>
      </c>
      <c r="G13" s="66">
        <v>83</v>
      </c>
      <c r="H13" s="49"/>
      <c r="I13" s="21"/>
      <c r="J13" s="21"/>
      <c r="K13" s="21"/>
      <c r="L13" s="21"/>
      <c r="M13" s="66"/>
      <c r="N13" s="74"/>
      <c r="O13" s="47"/>
      <c r="P13" s="13">
        <f>SUM(D13:N13)</f>
        <v>305</v>
      </c>
    </row>
    <row r="14" spans="1:20" s="1" customFormat="1">
      <c r="A14" s="20">
        <v>10</v>
      </c>
      <c r="B14" s="37" t="s">
        <v>33</v>
      </c>
      <c r="C14" s="25" t="s">
        <v>22</v>
      </c>
      <c r="D14" s="38">
        <v>79</v>
      </c>
      <c r="E14" s="21">
        <v>97</v>
      </c>
      <c r="F14" s="21"/>
      <c r="G14" s="21"/>
      <c r="H14" s="49"/>
      <c r="I14" s="21"/>
      <c r="J14" s="21"/>
      <c r="K14" s="21"/>
      <c r="L14" s="21"/>
      <c r="M14" s="21"/>
      <c r="N14" s="32"/>
      <c r="O14" s="47"/>
      <c r="P14" s="13">
        <f>SUM(D14:N14)</f>
        <v>176</v>
      </c>
    </row>
    <row r="15" spans="1:20">
      <c r="A15" s="20">
        <v>11</v>
      </c>
      <c r="B15" s="37" t="s">
        <v>83</v>
      </c>
      <c r="C15" s="25" t="s">
        <v>24</v>
      </c>
      <c r="D15" s="38">
        <v>24</v>
      </c>
      <c r="E15" s="21">
        <v>33</v>
      </c>
      <c r="F15" s="21">
        <v>35</v>
      </c>
      <c r="G15" s="21">
        <v>33</v>
      </c>
      <c r="H15" s="49"/>
      <c r="I15" s="21"/>
      <c r="J15" s="21"/>
      <c r="K15" s="21"/>
      <c r="L15" s="21"/>
      <c r="M15" s="21"/>
      <c r="N15" s="32"/>
      <c r="O15" s="47"/>
      <c r="P15" s="13">
        <f>SUM(D15:N15)</f>
        <v>125</v>
      </c>
    </row>
    <row r="16" spans="1:20">
      <c r="A16" s="42">
        <v>12</v>
      </c>
      <c r="B16" s="53" t="s">
        <v>95</v>
      </c>
      <c r="C16" s="34" t="s">
        <v>24</v>
      </c>
      <c r="D16" s="30"/>
      <c r="E16" s="29"/>
      <c r="F16" s="29">
        <v>79</v>
      </c>
      <c r="G16" s="29"/>
      <c r="H16" s="50"/>
      <c r="I16" s="29"/>
      <c r="J16" s="29"/>
      <c r="K16" s="29"/>
      <c r="L16" s="29"/>
      <c r="M16" s="29"/>
      <c r="N16" s="43"/>
      <c r="O16" s="47"/>
      <c r="P16" s="15">
        <f>SUM(D16:N16)</f>
        <v>79</v>
      </c>
    </row>
  </sheetData>
  <sortState ref="B5:P16">
    <sortCondition descending="1" ref="P5:P16"/>
  </sortState>
  <pageMargins left="0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7"/>
  <sheetViews>
    <sheetView zoomScale="120" zoomScaleNormal="120" workbookViewId="0">
      <selection activeCell="T10" sqref="T10"/>
    </sheetView>
  </sheetViews>
  <sheetFormatPr defaultRowHeight="15"/>
  <cols>
    <col min="1" max="1" width="4" style="1" customWidth="1"/>
    <col min="2" max="2" width="24" style="1" customWidth="1"/>
    <col min="3" max="3" width="10.85546875" style="1" customWidth="1"/>
    <col min="4" max="5" width="4.7109375" style="22" customWidth="1"/>
    <col min="6" max="14" width="4.7109375" style="1" customWidth="1"/>
    <col min="15" max="15" width="2.7109375" style="1" customWidth="1"/>
    <col min="16" max="16" width="6.7109375" style="58" customWidth="1"/>
    <col min="17" max="17" width="1.42578125" style="1" customWidth="1"/>
    <col min="18" max="18" width="6.28515625" style="1" customWidth="1"/>
    <col min="19" max="16384" width="9.140625" style="1"/>
  </cols>
  <sheetData>
    <row r="1" spans="1:19" ht="22.5">
      <c r="A1" s="3" t="s">
        <v>84</v>
      </c>
      <c r="B1" s="2"/>
      <c r="C1" s="2"/>
      <c r="D1" s="2"/>
      <c r="E1" s="2"/>
      <c r="F1" s="17"/>
      <c r="G1" s="17"/>
      <c r="H1" s="17" t="s">
        <v>0</v>
      </c>
      <c r="I1" s="17"/>
      <c r="J1" s="17"/>
      <c r="K1" s="17"/>
      <c r="L1" s="17"/>
      <c r="M1" s="17"/>
      <c r="N1" s="17"/>
      <c r="O1" s="17"/>
      <c r="P1" s="57"/>
      <c r="Q1" s="17"/>
      <c r="R1" s="17"/>
      <c r="S1" s="17"/>
    </row>
    <row r="3" spans="1:19">
      <c r="A3" s="39"/>
      <c r="B3" s="5" t="s">
        <v>6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6"/>
      <c r="R3" s="6"/>
    </row>
    <row r="4" spans="1:19" s="39" customFormat="1" ht="41.25">
      <c r="A4" s="7" t="s">
        <v>1</v>
      </c>
      <c r="B4" s="8" t="s">
        <v>2</v>
      </c>
      <c r="C4" s="8" t="s">
        <v>3</v>
      </c>
      <c r="D4" s="80" t="s">
        <v>12</v>
      </c>
      <c r="E4" s="80" t="s">
        <v>15</v>
      </c>
      <c r="F4" s="80" t="s">
        <v>16</v>
      </c>
      <c r="G4" s="80" t="s">
        <v>13</v>
      </c>
      <c r="H4" s="80" t="s">
        <v>14</v>
      </c>
      <c r="I4" s="81" t="s">
        <v>18</v>
      </c>
      <c r="J4" s="80" t="s">
        <v>11</v>
      </c>
      <c r="K4" s="80" t="s">
        <v>17</v>
      </c>
      <c r="L4" s="80" t="s">
        <v>19</v>
      </c>
      <c r="M4" s="80" t="s">
        <v>76</v>
      </c>
      <c r="N4" s="80" t="s">
        <v>20</v>
      </c>
      <c r="O4" s="9"/>
      <c r="P4" s="60" t="s">
        <v>4</v>
      </c>
    </row>
    <row r="5" spans="1:19">
      <c r="A5" s="19">
        <v>1</v>
      </c>
      <c r="B5" s="68" t="s">
        <v>45</v>
      </c>
      <c r="C5" s="36" t="s">
        <v>22</v>
      </c>
      <c r="D5" s="68">
        <v>100</v>
      </c>
      <c r="E5" s="87">
        <v>112</v>
      </c>
      <c r="F5" s="31">
        <v>80</v>
      </c>
      <c r="G5" s="87">
        <v>109</v>
      </c>
      <c r="H5" s="82"/>
      <c r="I5" s="31"/>
      <c r="J5" s="31"/>
      <c r="K5" s="31"/>
      <c r="L5" s="31"/>
      <c r="M5" s="31"/>
      <c r="N5" s="36"/>
      <c r="O5" s="8"/>
      <c r="P5" s="11">
        <f>SUM(D5:N5)</f>
        <v>401</v>
      </c>
    </row>
    <row r="6" spans="1:19">
      <c r="A6" s="20">
        <v>2</v>
      </c>
      <c r="B6" s="37" t="s">
        <v>23</v>
      </c>
      <c r="C6" s="25" t="s">
        <v>24</v>
      </c>
      <c r="D6" s="86">
        <v>109</v>
      </c>
      <c r="E6" s="24">
        <v>55</v>
      </c>
      <c r="F6" s="94">
        <v>91</v>
      </c>
      <c r="G6" s="24">
        <v>82</v>
      </c>
      <c r="H6" s="51"/>
      <c r="I6" s="24"/>
      <c r="J6" s="24"/>
      <c r="K6" s="24"/>
      <c r="L6" s="24"/>
      <c r="M6" s="24"/>
      <c r="N6" s="25"/>
      <c r="O6" s="8"/>
      <c r="P6" s="13">
        <f>SUM(D6:N6)</f>
        <v>337</v>
      </c>
    </row>
    <row r="7" spans="1:19">
      <c r="A7" s="20">
        <v>3</v>
      </c>
      <c r="B7" s="37" t="s">
        <v>85</v>
      </c>
      <c r="C7" s="25" t="s">
        <v>24</v>
      </c>
      <c r="D7" s="37">
        <v>72</v>
      </c>
      <c r="E7" s="93">
        <v>56</v>
      </c>
      <c r="F7" s="24">
        <v>75</v>
      </c>
      <c r="G7" s="24">
        <v>90</v>
      </c>
      <c r="H7" s="51"/>
      <c r="I7" s="24"/>
      <c r="J7" s="24"/>
      <c r="K7" s="24"/>
      <c r="L7" s="24"/>
      <c r="M7" s="24"/>
      <c r="N7" s="25"/>
      <c r="O7" s="8"/>
      <c r="P7" s="13">
        <f>SUM(D7:N7)</f>
        <v>293</v>
      </c>
    </row>
    <row r="8" spans="1:19">
      <c r="A8" s="20">
        <v>4</v>
      </c>
      <c r="B8" s="37" t="s">
        <v>37</v>
      </c>
      <c r="C8" s="25" t="s">
        <v>24</v>
      </c>
      <c r="D8" s="37">
        <v>100</v>
      </c>
      <c r="E8" s="24">
        <v>80</v>
      </c>
      <c r="F8" s="24">
        <v>66</v>
      </c>
      <c r="G8" s="24">
        <v>36</v>
      </c>
      <c r="H8" s="51"/>
      <c r="I8" s="24"/>
      <c r="J8" s="24"/>
      <c r="K8" s="24"/>
      <c r="L8" s="24"/>
      <c r="M8" s="24"/>
      <c r="N8" s="25"/>
      <c r="O8" s="8"/>
      <c r="P8" s="13">
        <f>SUM(D8:N8)</f>
        <v>282</v>
      </c>
    </row>
    <row r="9" spans="1:19">
      <c r="A9" s="20">
        <v>5</v>
      </c>
      <c r="B9" s="37" t="s">
        <v>34</v>
      </c>
      <c r="C9" s="25" t="s">
        <v>24</v>
      </c>
      <c r="D9" s="37">
        <v>91</v>
      </c>
      <c r="E9" s="24">
        <v>62</v>
      </c>
      <c r="F9" s="24">
        <v>60</v>
      </c>
      <c r="G9" s="24">
        <v>56</v>
      </c>
      <c r="H9" s="51"/>
      <c r="I9" s="24"/>
      <c r="J9" s="24"/>
      <c r="K9" s="24"/>
      <c r="L9" s="24"/>
      <c r="M9" s="24"/>
      <c r="N9" s="25"/>
      <c r="O9" s="8"/>
      <c r="P9" s="13">
        <f>SUM(D9:N9)</f>
        <v>269</v>
      </c>
    </row>
    <row r="10" spans="1:19">
      <c r="A10" s="20">
        <v>6</v>
      </c>
      <c r="B10" s="37" t="s">
        <v>41</v>
      </c>
      <c r="C10" s="25" t="s">
        <v>24</v>
      </c>
      <c r="D10" s="37">
        <v>50</v>
      </c>
      <c r="E10" s="24">
        <v>86</v>
      </c>
      <c r="F10" s="24">
        <v>60</v>
      </c>
      <c r="G10" s="24">
        <v>68</v>
      </c>
      <c r="H10" s="51"/>
      <c r="I10" s="24"/>
      <c r="J10" s="24"/>
      <c r="K10" s="24"/>
      <c r="L10" s="24"/>
      <c r="M10" s="24"/>
      <c r="N10" s="25"/>
      <c r="O10" s="8"/>
      <c r="P10" s="13">
        <f>SUM(D10:N10)</f>
        <v>264</v>
      </c>
    </row>
    <row r="11" spans="1:19">
      <c r="A11" s="20">
        <v>7</v>
      </c>
      <c r="B11" s="37" t="s">
        <v>46</v>
      </c>
      <c r="C11" s="25" t="s">
        <v>24</v>
      </c>
      <c r="D11" s="37">
        <v>68</v>
      </c>
      <c r="E11" s="24"/>
      <c r="F11" s="24">
        <v>83</v>
      </c>
      <c r="G11" s="24">
        <v>95</v>
      </c>
      <c r="H11" s="51"/>
      <c r="I11" s="24"/>
      <c r="J11" s="24"/>
      <c r="K11" s="24"/>
      <c r="L11" s="24"/>
      <c r="M11" s="24"/>
      <c r="N11" s="25"/>
      <c r="O11" s="8"/>
      <c r="P11" s="13">
        <f>SUM(D11:N11)</f>
        <v>246</v>
      </c>
    </row>
    <row r="12" spans="1:19">
      <c r="A12" s="20">
        <v>8</v>
      </c>
      <c r="B12" s="69" t="s">
        <v>49</v>
      </c>
      <c r="C12" s="54" t="s">
        <v>36</v>
      </c>
      <c r="D12" s="37">
        <v>36</v>
      </c>
      <c r="E12" s="24">
        <v>66</v>
      </c>
      <c r="F12" s="24">
        <v>61</v>
      </c>
      <c r="G12" s="24">
        <v>82</v>
      </c>
      <c r="H12" s="51"/>
      <c r="I12" s="24"/>
      <c r="J12" s="24"/>
      <c r="K12" s="24"/>
      <c r="L12" s="24"/>
      <c r="M12" s="24"/>
      <c r="N12" s="25"/>
      <c r="O12" s="8"/>
      <c r="P12" s="13">
        <f>SUM(D12:N12)</f>
        <v>245</v>
      </c>
    </row>
    <row r="13" spans="1:19">
      <c r="A13" s="20">
        <v>9</v>
      </c>
      <c r="B13" s="37" t="s">
        <v>29</v>
      </c>
      <c r="C13" s="25" t="s">
        <v>24</v>
      </c>
      <c r="D13" s="37">
        <v>65</v>
      </c>
      <c r="E13" s="24">
        <v>63</v>
      </c>
      <c r="F13" s="24">
        <v>54</v>
      </c>
      <c r="G13" s="24">
        <v>55</v>
      </c>
      <c r="H13" s="51"/>
      <c r="I13" s="24"/>
      <c r="J13" s="24"/>
      <c r="K13" s="24"/>
      <c r="L13" s="24"/>
      <c r="M13" s="24"/>
      <c r="N13" s="25"/>
      <c r="O13" s="8"/>
      <c r="P13" s="13">
        <f>SUM(D13:N13)</f>
        <v>237</v>
      </c>
    </row>
    <row r="14" spans="1:19">
      <c r="A14" s="20">
        <v>10</v>
      </c>
      <c r="B14" s="37" t="s">
        <v>43</v>
      </c>
      <c r="C14" s="25" t="s">
        <v>26</v>
      </c>
      <c r="D14" s="37">
        <v>89</v>
      </c>
      <c r="E14" s="24">
        <v>46</v>
      </c>
      <c r="F14" s="24">
        <v>35</v>
      </c>
      <c r="G14" s="24">
        <v>61</v>
      </c>
      <c r="H14" s="51"/>
      <c r="I14" s="24"/>
      <c r="J14" s="24"/>
      <c r="K14" s="24"/>
      <c r="L14" s="24"/>
      <c r="M14" s="24"/>
      <c r="N14" s="25"/>
      <c r="O14" s="8"/>
      <c r="P14" s="13">
        <f>SUM(D14:N14)</f>
        <v>231</v>
      </c>
    </row>
    <row r="15" spans="1:19">
      <c r="A15" s="20">
        <v>11</v>
      </c>
      <c r="B15" s="37" t="s">
        <v>53</v>
      </c>
      <c r="C15" s="25" t="s">
        <v>40</v>
      </c>
      <c r="D15" s="37">
        <v>81</v>
      </c>
      <c r="E15" s="24"/>
      <c r="F15" s="24">
        <v>56</v>
      </c>
      <c r="G15" s="24">
        <v>47</v>
      </c>
      <c r="H15" s="51"/>
      <c r="I15" s="24"/>
      <c r="J15" s="24"/>
      <c r="K15" s="24"/>
      <c r="L15" s="24"/>
      <c r="M15" s="24"/>
      <c r="N15" s="25"/>
      <c r="O15" s="8"/>
      <c r="P15" s="13">
        <f>SUM(D15:N15)</f>
        <v>184</v>
      </c>
    </row>
    <row r="16" spans="1:19">
      <c r="A16" s="42">
        <v>12</v>
      </c>
      <c r="B16" s="53" t="s">
        <v>39</v>
      </c>
      <c r="C16" s="34" t="s">
        <v>40</v>
      </c>
      <c r="D16" s="53">
        <v>59</v>
      </c>
      <c r="E16" s="33"/>
      <c r="F16" s="33"/>
      <c r="G16" s="33">
        <v>92</v>
      </c>
      <c r="H16" s="52"/>
      <c r="I16" s="33"/>
      <c r="J16" s="33"/>
      <c r="K16" s="33"/>
      <c r="L16" s="33"/>
      <c r="M16" s="33"/>
      <c r="N16" s="34"/>
      <c r="O16" s="8"/>
      <c r="P16" s="15">
        <f>SUM(D16:N16)</f>
        <v>151</v>
      </c>
    </row>
    <row r="17" spans="15:16">
      <c r="O17" s="58"/>
      <c r="P17" s="1"/>
    </row>
  </sheetData>
  <sortState ref="B5:P16">
    <sortCondition descending="1" ref="P5:P16"/>
  </sortState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15"/>
  <sheetViews>
    <sheetView zoomScale="120" zoomScaleNormal="120" workbookViewId="0">
      <selection activeCell="U10" sqref="U10"/>
    </sheetView>
  </sheetViews>
  <sheetFormatPr defaultRowHeight="15"/>
  <cols>
    <col min="1" max="1" width="4" style="22" customWidth="1"/>
    <col min="2" max="2" width="24" style="1" customWidth="1"/>
    <col min="3" max="3" width="10.85546875" style="1" customWidth="1"/>
    <col min="4" max="5" width="4.7109375" style="22" customWidth="1"/>
    <col min="6" max="14" width="4.7109375" style="1" customWidth="1"/>
    <col min="15" max="15" width="2.7109375" style="1" customWidth="1"/>
    <col min="16" max="16" width="6.7109375" style="58" customWidth="1"/>
    <col min="17" max="17" width="1.42578125" style="1" customWidth="1"/>
    <col min="18" max="18" width="6.28515625" style="1" customWidth="1"/>
    <col min="19" max="16384" width="9.140625" style="1"/>
  </cols>
  <sheetData>
    <row r="1" spans="1:19" ht="22.5">
      <c r="A1" s="3" t="s">
        <v>84</v>
      </c>
      <c r="B1" s="2"/>
      <c r="C1" s="2"/>
      <c r="D1" s="2"/>
      <c r="E1" s="2"/>
      <c r="F1" s="17"/>
      <c r="G1" s="17"/>
      <c r="H1" s="17" t="s">
        <v>0</v>
      </c>
      <c r="I1" s="17"/>
      <c r="J1" s="17"/>
      <c r="K1" s="17"/>
      <c r="L1" s="17"/>
      <c r="M1" s="17"/>
      <c r="N1" s="17"/>
      <c r="O1" s="17"/>
      <c r="P1" s="57"/>
      <c r="Q1" s="17"/>
      <c r="R1" s="17"/>
      <c r="S1" s="17"/>
    </row>
    <row r="3" spans="1:19">
      <c r="B3" s="5" t="s">
        <v>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R3" s="6"/>
    </row>
    <row r="4" spans="1:19" s="39" customFormat="1" ht="41.25">
      <c r="A4" s="7" t="s">
        <v>1</v>
      </c>
      <c r="B4" s="8" t="s">
        <v>2</v>
      </c>
      <c r="C4" s="8" t="s">
        <v>3</v>
      </c>
      <c r="D4" s="80" t="s">
        <v>12</v>
      </c>
      <c r="E4" s="80" t="s">
        <v>15</v>
      </c>
      <c r="F4" s="80" t="s">
        <v>16</v>
      </c>
      <c r="G4" s="80" t="s">
        <v>13</v>
      </c>
      <c r="H4" s="80" t="s">
        <v>14</v>
      </c>
      <c r="I4" s="81" t="s">
        <v>18</v>
      </c>
      <c r="J4" s="80" t="s">
        <v>11</v>
      </c>
      <c r="K4" s="80" t="s">
        <v>17</v>
      </c>
      <c r="L4" s="80" t="s">
        <v>19</v>
      </c>
      <c r="M4" s="80" t="s">
        <v>76</v>
      </c>
      <c r="N4" s="80" t="s">
        <v>20</v>
      </c>
      <c r="O4" s="9"/>
      <c r="P4" s="60" t="s">
        <v>4</v>
      </c>
    </row>
    <row r="5" spans="1:19">
      <c r="A5" s="19">
        <v>1</v>
      </c>
      <c r="B5" s="71" t="s">
        <v>80</v>
      </c>
      <c r="C5" s="36" t="s">
        <v>22</v>
      </c>
      <c r="D5" s="75">
        <v>87</v>
      </c>
      <c r="E5" s="85">
        <v>106</v>
      </c>
      <c r="F5" s="85">
        <v>85</v>
      </c>
      <c r="G5" s="91">
        <v>63</v>
      </c>
      <c r="H5" s="92"/>
      <c r="I5" s="35"/>
      <c r="J5" s="35"/>
      <c r="K5" s="35"/>
      <c r="L5" s="35"/>
      <c r="M5" s="91"/>
      <c r="N5" s="46"/>
      <c r="O5" s="6"/>
      <c r="P5" s="11">
        <f>SUM(D5:N5)</f>
        <v>341</v>
      </c>
    </row>
    <row r="6" spans="1:19">
      <c r="A6" s="20">
        <v>2</v>
      </c>
      <c r="B6" s="72" t="s">
        <v>42</v>
      </c>
      <c r="C6" s="25" t="s">
        <v>26</v>
      </c>
      <c r="D6" s="38">
        <v>74</v>
      </c>
      <c r="E6" s="21">
        <v>46</v>
      </c>
      <c r="F6" s="21">
        <v>83</v>
      </c>
      <c r="G6" s="88">
        <v>98</v>
      </c>
      <c r="H6" s="44"/>
      <c r="I6" s="21"/>
      <c r="J6" s="21"/>
      <c r="K6" s="21"/>
      <c r="L6" s="21"/>
      <c r="M6" s="21"/>
      <c r="N6" s="32"/>
      <c r="O6" s="6"/>
      <c r="P6" s="13">
        <f>SUM(D6:N6)</f>
        <v>301</v>
      </c>
    </row>
    <row r="7" spans="1:19">
      <c r="A7" s="20">
        <v>3</v>
      </c>
      <c r="B7" s="73" t="s">
        <v>54</v>
      </c>
      <c r="C7" s="54" t="s">
        <v>47</v>
      </c>
      <c r="D7" s="38">
        <v>70</v>
      </c>
      <c r="E7" s="21">
        <v>88</v>
      </c>
      <c r="F7" s="21">
        <v>68</v>
      </c>
      <c r="G7" s="21">
        <v>63</v>
      </c>
      <c r="H7" s="44"/>
      <c r="I7" s="21"/>
      <c r="J7" s="21"/>
      <c r="K7" s="21"/>
      <c r="L7" s="21"/>
      <c r="M7" s="21"/>
      <c r="N7" s="32"/>
      <c r="P7" s="13">
        <f>SUM(D7:N7)</f>
        <v>289</v>
      </c>
    </row>
    <row r="8" spans="1:19">
      <c r="A8" s="20">
        <v>4</v>
      </c>
      <c r="B8" s="72" t="s">
        <v>52</v>
      </c>
      <c r="C8" s="25" t="s">
        <v>26</v>
      </c>
      <c r="D8" s="38">
        <v>74</v>
      </c>
      <c r="E8" s="21">
        <v>80</v>
      </c>
      <c r="F8" s="21">
        <v>58</v>
      </c>
      <c r="G8" s="21">
        <v>77</v>
      </c>
      <c r="H8" s="44"/>
      <c r="I8" s="21"/>
      <c r="J8" s="21"/>
      <c r="K8" s="21"/>
      <c r="L8" s="21"/>
      <c r="M8" s="21"/>
      <c r="N8" s="32"/>
      <c r="O8" s="6"/>
      <c r="P8" s="13">
        <f>SUM(D8:N8)</f>
        <v>289</v>
      </c>
    </row>
    <row r="9" spans="1:19">
      <c r="A9" s="20">
        <v>5</v>
      </c>
      <c r="B9" s="73" t="s">
        <v>56</v>
      </c>
      <c r="C9" s="54" t="s">
        <v>26</v>
      </c>
      <c r="D9" s="38">
        <v>59</v>
      </c>
      <c r="E9" s="21">
        <v>93</v>
      </c>
      <c r="F9" s="21">
        <v>55</v>
      </c>
      <c r="G9" s="21">
        <v>69</v>
      </c>
      <c r="H9" s="83"/>
      <c r="I9" s="21"/>
      <c r="J9" s="21"/>
      <c r="K9" s="21"/>
      <c r="L9" s="21"/>
      <c r="M9" s="21"/>
      <c r="N9" s="32"/>
      <c r="P9" s="13">
        <f>SUM(D9:N9)</f>
        <v>276</v>
      </c>
    </row>
    <row r="10" spans="1:19">
      <c r="A10" s="20">
        <v>6</v>
      </c>
      <c r="B10" s="73" t="s">
        <v>38</v>
      </c>
      <c r="C10" s="54" t="s">
        <v>36</v>
      </c>
      <c r="D10" s="38">
        <v>55</v>
      </c>
      <c r="E10" s="21">
        <v>65</v>
      </c>
      <c r="F10" s="21">
        <v>68</v>
      </c>
      <c r="G10" s="21">
        <v>54</v>
      </c>
      <c r="H10" s="44"/>
      <c r="I10" s="21"/>
      <c r="J10" s="21"/>
      <c r="K10" s="21"/>
      <c r="L10" s="21"/>
      <c r="M10" s="21"/>
      <c r="N10" s="32"/>
      <c r="O10" s="6"/>
      <c r="P10" s="13">
        <f>SUM(D10:N10)</f>
        <v>242</v>
      </c>
    </row>
    <row r="11" spans="1:19">
      <c r="A11" s="20">
        <v>7</v>
      </c>
      <c r="B11" s="72" t="s">
        <v>48</v>
      </c>
      <c r="C11" s="25" t="s">
        <v>24</v>
      </c>
      <c r="D11" s="84">
        <v>93</v>
      </c>
      <c r="E11" s="21">
        <v>40</v>
      </c>
      <c r="F11" s="21">
        <v>66</v>
      </c>
      <c r="G11" s="21">
        <v>32</v>
      </c>
      <c r="H11" s="44"/>
      <c r="I11" s="21"/>
      <c r="J11" s="21"/>
      <c r="K11" s="21"/>
      <c r="L11" s="21"/>
      <c r="M11" s="21"/>
      <c r="N11" s="32"/>
      <c r="O11" s="6"/>
      <c r="P11" s="13">
        <f>SUM(D11:N11)</f>
        <v>231</v>
      </c>
    </row>
    <row r="12" spans="1:19">
      <c r="A12" s="20">
        <v>8</v>
      </c>
      <c r="B12" s="72" t="s">
        <v>57</v>
      </c>
      <c r="C12" s="25" t="s">
        <v>40</v>
      </c>
      <c r="D12" s="38">
        <v>39</v>
      </c>
      <c r="E12" s="21"/>
      <c r="F12" s="21">
        <v>57</v>
      </c>
      <c r="G12" s="21">
        <v>88</v>
      </c>
      <c r="H12" s="44"/>
      <c r="I12" s="21"/>
      <c r="J12" s="21"/>
      <c r="K12" s="21"/>
      <c r="L12" s="21"/>
      <c r="M12" s="21"/>
      <c r="N12" s="32"/>
      <c r="O12" s="6"/>
      <c r="P12" s="13">
        <f>SUM(D12:N12)</f>
        <v>184</v>
      </c>
    </row>
    <row r="13" spans="1:19">
      <c r="A13" s="20">
        <v>9</v>
      </c>
      <c r="B13" s="72" t="s">
        <v>51</v>
      </c>
      <c r="C13" s="25" t="s">
        <v>26</v>
      </c>
      <c r="D13" s="38">
        <v>40</v>
      </c>
      <c r="E13" s="21">
        <v>42</v>
      </c>
      <c r="F13" s="21">
        <v>38</v>
      </c>
      <c r="G13" s="21">
        <v>29</v>
      </c>
      <c r="H13" s="44"/>
      <c r="I13" s="21"/>
      <c r="J13" s="21"/>
      <c r="K13" s="21"/>
      <c r="L13" s="21"/>
      <c r="M13" s="21"/>
      <c r="N13" s="32"/>
      <c r="O13" s="6"/>
      <c r="P13" s="13">
        <f>SUM(D13:N13)</f>
        <v>149</v>
      </c>
    </row>
    <row r="14" spans="1:19">
      <c r="A14" s="20">
        <v>10</v>
      </c>
      <c r="B14" s="73" t="s">
        <v>91</v>
      </c>
      <c r="C14" s="54" t="s">
        <v>36</v>
      </c>
      <c r="D14" s="38"/>
      <c r="E14" s="21">
        <v>47</v>
      </c>
      <c r="F14" s="21">
        <v>35</v>
      </c>
      <c r="G14" s="21">
        <v>39</v>
      </c>
      <c r="H14" s="83"/>
      <c r="I14" s="21"/>
      <c r="J14" s="21"/>
      <c r="K14" s="21"/>
      <c r="L14" s="21"/>
      <c r="M14" s="21"/>
      <c r="N14" s="32"/>
      <c r="P14" s="13">
        <f>SUM(D14:N14)</f>
        <v>121</v>
      </c>
    </row>
    <row r="15" spans="1:19">
      <c r="A15" s="42">
        <v>11</v>
      </c>
      <c r="B15" s="95" t="s">
        <v>61</v>
      </c>
      <c r="C15" s="55" t="s">
        <v>26</v>
      </c>
      <c r="D15" s="30">
        <v>45</v>
      </c>
      <c r="E15" s="29">
        <v>12</v>
      </c>
      <c r="F15" s="29">
        <v>22</v>
      </c>
      <c r="G15" s="29">
        <v>30</v>
      </c>
      <c r="H15" s="45"/>
      <c r="I15" s="89"/>
      <c r="J15" s="29"/>
      <c r="K15" s="29"/>
      <c r="L15" s="29"/>
      <c r="M15" s="29"/>
      <c r="N15" s="43"/>
      <c r="O15" s="6"/>
      <c r="P15" s="15">
        <f>SUM(D15:N15)</f>
        <v>109</v>
      </c>
    </row>
  </sheetData>
  <sortState ref="B5:P15">
    <sortCondition descending="1" ref="P5:P15"/>
  </sortState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S105"/>
  <sheetViews>
    <sheetView zoomScale="120" zoomScaleNormal="120" workbookViewId="0">
      <selection activeCell="H5" sqref="H5"/>
    </sheetView>
  </sheetViews>
  <sheetFormatPr defaultRowHeight="15"/>
  <cols>
    <col min="1" max="1" width="4" style="1" customWidth="1"/>
    <col min="2" max="2" width="24" style="1" customWidth="1"/>
    <col min="3" max="3" width="10.85546875" style="1" customWidth="1"/>
    <col min="4" max="5" width="4.7109375" style="22" customWidth="1"/>
    <col min="6" max="14" width="4.7109375" style="1" customWidth="1"/>
    <col min="15" max="15" width="2.7109375" style="1" customWidth="1"/>
    <col min="16" max="16" width="6.7109375" style="58" customWidth="1"/>
    <col min="17" max="17" width="1.42578125" style="1" customWidth="1"/>
    <col min="18" max="18" width="6.28515625" style="1" customWidth="1"/>
    <col min="19" max="16384" width="9.140625" style="1"/>
  </cols>
  <sheetData>
    <row r="1" spans="1:19" ht="22.5">
      <c r="A1" s="3" t="s">
        <v>84</v>
      </c>
      <c r="B1" s="2"/>
      <c r="C1" s="2"/>
      <c r="D1" s="2"/>
      <c r="E1" s="2"/>
      <c r="F1" s="17"/>
      <c r="G1" s="17"/>
      <c r="H1" s="17" t="s">
        <v>0</v>
      </c>
      <c r="I1" s="17"/>
      <c r="J1" s="17"/>
      <c r="K1" s="17"/>
      <c r="L1" s="17"/>
      <c r="M1" s="17"/>
      <c r="N1" s="17"/>
      <c r="O1" s="17"/>
      <c r="P1" s="57"/>
      <c r="Q1" s="17"/>
      <c r="R1" s="17"/>
      <c r="S1" s="17"/>
    </row>
    <row r="3" spans="1:19">
      <c r="A3" s="4"/>
      <c r="B3" s="5" t="s">
        <v>8</v>
      </c>
      <c r="C3" s="28"/>
      <c r="D3" s="28"/>
      <c r="E3" s="18"/>
      <c r="F3" s="18"/>
      <c r="G3" s="28"/>
      <c r="H3" s="28"/>
      <c r="I3" s="28"/>
      <c r="J3" s="28"/>
      <c r="K3" s="28"/>
      <c r="L3" s="28"/>
      <c r="M3" s="28"/>
      <c r="N3" s="28"/>
      <c r="O3" s="28"/>
      <c r="P3" s="28"/>
      <c r="Q3" s="6"/>
      <c r="R3" s="6"/>
    </row>
    <row r="4" spans="1:19" s="39" customFormat="1" ht="41.25">
      <c r="A4" s="7" t="s">
        <v>1</v>
      </c>
      <c r="B4" s="8" t="s">
        <v>2</v>
      </c>
      <c r="C4" s="8" t="s">
        <v>3</v>
      </c>
      <c r="D4" s="80" t="s">
        <v>12</v>
      </c>
      <c r="E4" s="80" t="s">
        <v>15</v>
      </c>
      <c r="F4" s="80" t="s">
        <v>16</v>
      </c>
      <c r="G4" s="80" t="s">
        <v>13</v>
      </c>
      <c r="H4" s="80" t="s">
        <v>14</v>
      </c>
      <c r="I4" s="81" t="s">
        <v>18</v>
      </c>
      <c r="J4" s="80" t="s">
        <v>11</v>
      </c>
      <c r="K4" s="80" t="s">
        <v>17</v>
      </c>
      <c r="L4" s="80" t="s">
        <v>19</v>
      </c>
      <c r="M4" s="80" t="s">
        <v>76</v>
      </c>
      <c r="N4" s="80" t="s">
        <v>20</v>
      </c>
      <c r="O4" s="9"/>
      <c r="P4" s="60" t="s">
        <v>4</v>
      </c>
    </row>
    <row r="5" spans="1:19">
      <c r="A5" s="10">
        <v>1</v>
      </c>
      <c r="B5" s="68" t="s">
        <v>44</v>
      </c>
      <c r="C5" s="36" t="s">
        <v>40</v>
      </c>
      <c r="D5" s="75">
        <v>93</v>
      </c>
      <c r="E5" s="35">
        <v>61</v>
      </c>
      <c r="F5" s="85">
        <v>110</v>
      </c>
      <c r="G5" s="85">
        <v>108</v>
      </c>
      <c r="H5" s="79"/>
      <c r="I5" s="35"/>
      <c r="J5" s="35"/>
      <c r="K5" s="35"/>
      <c r="L5" s="35"/>
      <c r="M5" s="35"/>
      <c r="N5" s="46"/>
      <c r="O5" s="48"/>
      <c r="P5" s="19">
        <f t="shared" ref="P5:P30" si="0">SUM(D5:N5)</f>
        <v>372</v>
      </c>
    </row>
    <row r="6" spans="1:19">
      <c r="A6" s="12">
        <v>2</v>
      </c>
      <c r="B6" s="69" t="s">
        <v>86</v>
      </c>
      <c r="C6" s="54" t="s">
        <v>22</v>
      </c>
      <c r="D6" s="84">
        <v>103</v>
      </c>
      <c r="E6" s="21">
        <v>70</v>
      </c>
      <c r="F6" s="21">
        <v>88</v>
      </c>
      <c r="G6" s="21">
        <v>103</v>
      </c>
      <c r="H6" s="49"/>
      <c r="I6" s="21"/>
      <c r="J6" s="21"/>
      <c r="K6" s="21"/>
      <c r="L6" s="21"/>
      <c r="M6" s="21"/>
      <c r="N6" s="32"/>
      <c r="O6" s="48"/>
      <c r="P6" s="20">
        <f t="shared" si="0"/>
        <v>364</v>
      </c>
    </row>
    <row r="7" spans="1:19">
      <c r="A7" s="12">
        <v>3</v>
      </c>
      <c r="B7" s="69" t="s">
        <v>77</v>
      </c>
      <c r="C7" s="54" t="s">
        <v>47</v>
      </c>
      <c r="D7" s="38">
        <v>67</v>
      </c>
      <c r="E7" s="21">
        <v>53</v>
      </c>
      <c r="F7" s="21">
        <v>69</v>
      </c>
      <c r="G7" s="21"/>
      <c r="H7" s="49"/>
      <c r="I7" s="21"/>
      <c r="J7" s="21"/>
      <c r="K7" s="21"/>
      <c r="L7" s="21"/>
      <c r="M7" s="21"/>
      <c r="N7" s="32"/>
      <c r="O7" s="48"/>
      <c r="P7" s="20">
        <f t="shared" si="0"/>
        <v>189</v>
      </c>
    </row>
    <row r="8" spans="1:19">
      <c r="A8" s="12">
        <v>4</v>
      </c>
      <c r="B8" s="69" t="s">
        <v>63</v>
      </c>
      <c r="C8" s="54" t="s">
        <v>47</v>
      </c>
      <c r="D8" s="38">
        <v>75</v>
      </c>
      <c r="E8" s="88">
        <v>74</v>
      </c>
      <c r="F8" s="21">
        <v>28</v>
      </c>
      <c r="G8" s="21">
        <v>62</v>
      </c>
      <c r="H8" s="49"/>
      <c r="I8" s="21"/>
      <c r="J8" s="21"/>
      <c r="K8" s="21"/>
      <c r="L8" s="21"/>
      <c r="M8" s="21"/>
      <c r="N8" s="32"/>
      <c r="O8" s="48"/>
      <c r="P8" s="20">
        <f t="shared" si="0"/>
        <v>239</v>
      </c>
    </row>
    <row r="9" spans="1:19">
      <c r="A9" s="12">
        <v>5</v>
      </c>
      <c r="B9" s="69" t="s">
        <v>78</v>
      </c>
      <c r="C9" s="54" t="s">
        <v>47</v>
      </c>
      <c r="D9" s="38">
        <v>49</v>
      </c>
      <c r="E9" s="21">
        <v>44</v>
      </c>
      <c r="F9" s="21">
        <v>68</v>
      </c>
      <c r="G9" s="21">
        <v>103</v>
      </c>
      <c r="H9" s="49"/>
      <c r="I9" s="21"/>
      <c r="J9" s="21"/>
      <c r="K9" s="21"/>
      <c r="L9" s="21"/>
      <c r="M9" s="21"/>
      <c r="N9" s="32"/>
      <c r="O9" s="48"/>
      <c r="P9" s="20">
        <f t="shared" si="0"/>
        <v>264</v>
      </c>
    </row>
    <row r="10" spans="1:19">
      <c r="A10" s="12">
        <v>6</v>
      </c>
      <c r="B10" s="69" t="s">
        <v>62</v>
      </c>
      <c r="C10" s="54" t="s">
        <v>26</v>
      </c>
      <c r="D10" s="38">
        <v>61</v>
      </c>
      <c r="E10" s="21"/>
      <c r="F10" s="21">
        <v>69</v>
      </c>
      <c r="G10" s="21" t="s">
        <v>96</v>
      </c>
      <c r="H10" s="49"/>
      <c r="I10" s="21"/>
      <c r="J10" s="21"/>
      <c r="K10" s="21"/>
      <c r="L10" s="21"/>
      <c r="M10" s="21"/>
      <c r="N10" s="32"/>
      <c r="O10" s="48"/>
      <c r="P10" s="20">
        <f t="shared" si="0"/>
        <v>130</v>
      </c>
    </row>
    <row r="11" spans="1:19">
      <c r="A11" s="12">
        <v>7</v>
      </c>
      <c r="B11" s="69" t="s">
        <v>50</v>
      </c>
      <c r="C11" s="54" t="s">
        <v>36</v>
      </c>
      <c r="D11" s="38">
        <v>72</v>
      </c>
      <c r="E11" s="21">
        <v>0</v>
      </c>
      <c r="F11" s="21">
        <v>54</v>
      </c>
      <c r="G11" s="21">
        <v>57</v>
      </c>
      <c r="H11" s="49"/>
      <c r="I11" s="21"/>
      <c r="J11" s="21"/>
      <c r="K11" s="21"/>
      <c r="L11" s="21"/>
      <c r="M11" s="21"/>
      <c r="N11" s="32"/>
      <c r="O11" s="48"/>
      <c r="P11" s="20">
        <f t="shared" si="0"/>
        <v>183</v>
      </c>
    </row>
    <row r="12" spans="1:19">
      <c r="A12" s="12">
        <v>8</v>
      </c>
      <c r="B12" s="69" t="s">
        <v>70</v>
      </c>
      <c r="C12" s="54" t="s">
        <v>40</v>
      </c>
      <c r="D12" s="38">
        <v>81</v>
      </c>
      <c r="E12" s="21"/>
      <c r="F12" s="21">
        <v>41</v>
      </c>
      <c r="G12" s="21"/>
      <c r="H12" s="49"/>
      <c r="I12" s="21"/>
      <c r="J12" s="21"/>
      <c r="K12" s="21"/>
      <c r="L12" s="21"/>
      <c r="M12" s="21"/>
      <c r="N12" s="32"/>
      <c r="O12" s="48"/>
      <c r="P12" s="20">
        <f t="shared" si="0"/>
        <v>122</v>
      </c>
    </row>
    <row r="13" spans="1:19">
      <c r="A13" s="12">
        <v>9</v>
      </c>
      <c r="B13" s="69" t="s">
        <v>93</v>
      </c>
      <c r="C13" s="54" t="s">
        <v>22</v>
      </c>
      <c r="D13" s="38"/>
      <c r="E13" s="21">
        <v>58</v>
      </c>
      <c r="F13" s="21">
        <v>59</v>
      </c>
      <c r="G13" s="21"/>
      <c r="H13" s="49"/>
      <c r="I13" s="21"/>
      <c r="J13" s="21"/>
      <c r="K13" s="21"/>
      <c r="L13" s="21"/>
      <c r="M13" s="21"/>
      <c r="N13" s="32"/>
      <c r="O13" s="48"/>
      <c r="P13" s="20">
        <f t="shared" si="0"/>
        <v>117</v>
      </c>
    </row>
    <row r="14" spans="1:19">
      <c r="A14" s="12">
        <v>10</v>
      </c>
      <c r="B14" s="69" t="s">
        <v>59</v>
      </c>
      <c r="C14" s="54" t="s">
        <v>26</v>
      </c>
      <c r="D14" s="38">
        <v>40</v>
      </c>
      <c r="E14" s="21">
        <v>34</v>
      </c>
      <c r="F14" s="21">
        <v>31</v>
      </c>
      <c r="G14" s="21">
        <v>39</v>
      </c>
      <c r="H14" s="49"/>
      <c r="I14" s="21"/>
      <c r="J14" s="21"/>
      <c r="K14" s="21"/>
      <c r="L14" s="21"/>
      <c r="M14" s="21"/>
      <c r="N14" s="32"/>
      <c r="O14" s="48"/>
      <c r="P14" s="20">
        <f t="shared" si="0"/>
        <v>144</v>
      </c>
    </row>
    <row r="15" spans="1:19">
      <c r="A15" s="12">
        <v>11</v>
      </c>
      <c r="B15" s="69" t="s">
        <v>64</v>
      </c>
      <c r="C15" s="54" t="s">
        <v>26</v>
      </c>
      <c r="D15" s="38">
        <v>36</v>
      </c>
      <c r="E15" s="21">
        <v>32</v>
      </c>
      <c r="F15" s="21">
        <v>36</v>
      </c>
      <c r="G15" s="21">
        <v>47</v>
      </c>
      <c r="H15" s="49"/>
      <c r="I15" s="21"/>
      <c r="J15" s="21"/>
      <c r="K15" s="21"/>
      <c r="L15" s="21"/>
      <c r="M15" s="21"/>
      <c r="N15" s="32"/>
      <c r="O15" s="48"/>
      <c r="P15" s="20">
        <f t="shared" si="0"/>
        <v>151</v>
      </c>
    </row>
    <row r="16" spans="1:19">
      <c r="A16" s="12">
        <v>12</v>
      </c>
      <c r="B16" s="69" t="s">
        <v>69</v>
      </c>
      <c r="C16" s="54" t="s">
        <v>26</v>
      </c>
      <c r="D16" s="38">
        <v>22</v>
      </c>
      <c r="E16" s="21">
        <v>43</v>
      </c>
      <c r="F16" s="21">
        <v>39</v>
      </c>
      <c r="G16" s="21">
        <v>30</v>
      </c>
      <c r="H16" s="49"/>
      <c r="I16" s="21"/>
      <c r="J16" s="21"/>
      <c r="K16" s="21"/>
      <c r="L16" s="21"/>
      <c r="M16" s="21"/>
      <c r="N16" s="32"/>
      <c r="O16" s="48"/>
      <c r="P16" s="20">
        <f t="shared" si="0"/>
        <v>134</v>
      </c>
    </row>
    <row r="17" spans="1:16">
      <c r="A17" s="12">
        <v>13</v>
      </c>
      <c r="B17" s="69" t="s">
        <v>67</v>
      </c>
      <c r="C17" s="54" t="s">
        <v>40</v>
      </c>
      <c r="D17" s="38">
        <v>21</v>
      </c>
      <c r="E17" s="21">
        <v>48</v>
      </c>
      <c r="F17" s="21">
        <v>29</v>
      </c>
      <c r="G17" s="21">
        <v>28</v>
      </c>
      <c r="H17" s="49"/>
      <c r="I17" s="21"/>
      <c r="J17" s="21"/>
      <c r="K17" s="21"/>
      <c r="L17" s="21"/>
      <c r="M17" s="21"/>
      <c r="N17" s="32"/>
      <c r="O17" s="48"/>
      <c r="P17" s="20">
        <f t="shared" si="0"/>
        <v>126</v>
      </c>
    </row>
    <row r="18" spans="1:16">
      <c r="A18" s="12">
        <v>14</v>
      </c>
      <c r="B18" s="69" t="s">
        <v>58</v>
      </c>
      <c r="C18" s="54" t="s">
        <v>26</v>
      </c>
      <c r="D18" s="38">
        <v>26</v>
      </c>
      <c r="E18" s="21">
        <v>25</v>
      </c>
      <c r="F18" s="21">
        <v>38</v>
      </c>
      <c r="G18" s="21">
        <v>40</v>
      </c>
      <c r="H18" s="49"/>
      <c r="I18" s="21"/>
      <c r="J18" s="21"/>
      <c r="K18" s="21"/>
      <c r="L18" s="21"/>
      <c r="M18" s="21"/>
      <c r="N18" s="32"/>
      <c r="O18" s="48"/>
      <c r="P18" s="20">
        <f t="shared" si="0"/>
        <v>129</v>
      </c>
    </row>
    <row r="19" spans="1:16">
      <c r="A19" s="12">
        <v>15</v>
      </c>
      <c r="B19" s="69" t="s">
        <v>60</v>
      </c>
      <c r="C19" s="54" t="s">
        <v>40</v>
      </c>
      <c r="D19" s="38">
        <v>52</v>
      </c>
      <c r="E19" s="21"/>
      <c r="F19" s="21">
        <v>33</v>
      </c>
      <c r="G19" s="21">
        <v>32</v>
      </c>
      <c r="H19" s="49"/>
      <c r="I19" s="21"/>
      <c r="J19" s="21"/>
      <c r="K19" s="21"/>
      <c r="L19" s="21"/>
      <c r="M19" s="21"/>
      <c r="N19" s="32"/>
      <c r="O19" s="48"/>
      <c r="P19" s="20">
        <f t="shared" si="0"/>
        <v>117</v>
      </c>
    </row>
    <row r="20" spans="1:16">
      <c r="A20" s="12">
        <v>16</v>
      </c>
      <c r="B20" s="69" t="s">
        <v>92</v>
      </c>
      <c r="C20" s="54" t="s">
        <v>47</v>
      </c>
      <c r="D20" s="38"/>
      <c r="E20" s="21"/>
      <c r="F20" s="21">
        <v>82</v>
      </c>
      <c r="G20" s="21"/>
      <c r="H20" s="49"/>
      <c r="I20" s="21"/>
      <c r="J20" s="21"/>
      <c r="K20" s="21"/>
      <c r="L20" s="21"/>
      <c r="M20" s="21"/>
      <c r="N20" s="32"/>
      <c r="O20" s="48"/>
      <c r="P20" s="20">
        <f t="shared" si="0"/>
        <v>82</v>
      </c>
    </row>
    <row r="21" spans="1:16">
      <c r="A21" s="12">
        <v>17</v>
      </c>
      <c r="B21" s="69" t="s">
        <v>55</v>
      </c>
      <c r="C21" s="54" t="s">
        <v>36</v>
      </c>
      <c r="D21" s="38">
        <v>10</v>
      </c>
      <c r="E21" s="21">
        <v>19</v>
      </c>
      <c r="F21" s="21">
        <v>34</v>
      </c>
      <c r="G21" s="21">
        <v>17</v>
      </c>
      <c r="H21" s="49"/>
      <c r="I21" s="21"/>
      <c r="J21" s="21"/>
      <c r="K21" s="21"/>
      <c r="L21" s="21"/>
      <c r="M21" s="21"/>
      <c r="N21" s="32"/>
      <c r="O21" s="48"/>
      <c r="P21" s="20">
        <f t="shared" si="0"/>
        <v>80</v>
      </c>
    </row>
    <row r="22" spans="1:16">
      <c r="A22" s="12">
        <v>18</v>
      </c>
      <c r="B22" s="69" t="s">
        <v>65</v>
      </c>
      <c r="C22" s="54" t="s">
        <v>26</v>
      </c>
      <c r="D22" s="38">
        <v>39</v>
      </c>
      <c r="E22" s="21">
        <v>10</v>
      </c>
      <c r="F22" s="21">
        <v>6</v>
      </c>
      <c r="G22" s="21">
        <v>3</v>
      </c>
      <c r="H22" s="49"/>
      <c r="I22" s="21"/>
      <c r="J22" s="21"/>
      <c r="K22" s="21"/>
      <c r="L22" s="21"/>
      <c r="M22" s="21"/>
      <c r="N22" s="32"/>
      <c r="O22" s="48"/>
      <c r="P22" s="20">
        <f t="shared" si="0"/>
        <v>58</v>
      </c>
    </row>
    <row r="23" spans="1:16">
      <c r="A23" s="12">
        <v>19</v>
      </c>
      <c r="B23" s="69" t="s">
        <v>81</v>
      </c>
      <c r="C23" s="54" t="s">
        <v>36</v>
      </c>
      <c r="D23" s="38">
        <v>25</v>
      </c>
      <c r="E23" s="21"/>
      <c r="F23" s="21">
        <v>23</v>
      </c>
      <c r="G23" s="21">
        <v>16</v>
      </c>
      <c r="H23" s="49"/>
      <c r="I23" s="21"/>
      <c r="J23" s="21"/>
      <c r="K23" s="21"/>
      <c r="L23" s="21"/>
      <c r="M23" s="21"/>
      <c r="N23" s="32"/>
      <c r="O23" s="48"/>
      <c r="P23" s="20">
        <f t="shared" si="0"/>
        <v>64</v>
      </c>
    </row>
    <row r="24" spans="1:16">
      <c r="A24" s="12">
        <v>20</v>
      </c>
      <c r="B24" s="69" t="s">
        <v>68</v>
      </c>
      <c r="C24" s="54" t="s">
        <v>26</v>
      </c>
      <c r="D24" s="38">
        <v>23</v>
      </c>
      <c r="E24" s="21">
        <v>11</v>
      </c>
      <c r="F24" s="21">
        <v>3</v>
      </c>
      <c r="G24" s="21">
        <v>18</v>
      </c>
      <c r="H24" s="49"/>
      <c r="I24" s="21"/>
      <c r="J24" s="21"/>
      <c r="K24" s="21"/>
      <c r="L24" s="21"/>
      <c r="M24" s="21"/>
      <c r="N24" s="32"/>
      <c r="O24" s="48"/>
      <c r="P24" s="20">
        <f t="shared" si="0"/>
        <v>55</v>
      </c>
    </row>
    <row r="25" spans="1:16">
      <c r="A25" s="12">
        <v>21</v>
      </c>
      <c r="B25" s="69" t="s">
        <v>87</v>
      </c>
      <c r="C25" s="54" t="s">
        <v>40</v>
      </c>
      <c r="D25" s="38">
        <v>10</v>
      </c>
      <c r="E25" s="21"/>
      <c r="F25" s="21">
        <v>26</v>
      </c>
      <c r="G25" s="21"/>
      <c r="H25" s="49"/>
      <c r="I25" s="21"/>
      <c r="J25" s="21"/>
      <c r="K25" s="21"/>
      <c r="L25" s="21"/>
      <c r="M25" s="21"/>
      <c r="N25" s="32"/>
      <c r="O25" s="48"/>
      <c r="P25" s="20">
        <f t="shared" si="0"/>
        <v>36</v>
      </c>
    </row>
    <row r="26" spans="1:16">
      <c r="A26" s="12">
        <v>22</v>
      </c>
      <c r="B26" s="69" t="s">
        <v>66</v>
      </c>
      <c r="C26" s="54" t="s">
        <v>47</v>
      </c>
      <c r="D26" s="38">
        <v>0</v>
      </c>
      <c r="E26" s="21">
        <v>18</v>
      </c>
      <c r="F26" s="21">
        <v>7</v>
      </c>
      <c r="G26" s="21">
        <v>0</v>
      </c>
      <c r="H26" s="49"/>
      <c r="I26" s="21"/>
      <c r="J26" s="21"/>
      <c r="K26" s="21"/>
      <c r="L26" s="21"/>
      <c r="M26" s="21"/>
      <c r="N26" s="32"/>
      <c r="O26" s="48"/>
      <c r="P26" s="20">
        <f t="shared" si="0"/>
        <v>25</v>
      </c>
    </row>
    <row r="27" spans="1:16">
      <c r="A27" s="12">
        <v>23</v>
      </c>
      <c r="B27" s="69" t="s">
        <v>97</v>
      </c>
      <c r="C27" s="54" t="s">
        <v>36</v>
      </c>
      <c r="D27" s="38"/>
      <c r="E27" s="21"/>
      <c r="F27" s="21"/>
      <c r="G27" s="21">
        <v>66</v>
      </c>
      <c r="H27" s="49"/>
      <c r="I27" s="21"/>
      <c r="J27" s="21"/>
      <c r="K27" s="21"/>
      <c r="L27" s="21"/>
      <c r="M27" s="21"/>
      <c r="N27" s="32"/>
      <c r="O27" s="48"/>
      <c r="P27" s="20">
        <f t="shared" si="0"/>
        <v>66</v>
      </c>
    </row>
    <row r="28" spans="1:16">
      <c r="A28" s="12">
        <v>24</v>
      </c>
      <c r="B28" s="69" t="s">
        <v>98</v>
      </c>
      <c r="C28" s="54" t="s">
        <v>26</v>
      </c>
      <c r="D28" s="38"/>
      <c r="E28" s="21"/>
      <c r="F28" s="21"/>
      <c r="G28" s="21">
        <v>38</v>
      </c>
      <c r="H28" s="49"/>
      <c r="I28" s="21"/>
      <c r="J28" s="21"/>
      <c r="K28" s="21"/>
      <c r="L28" s="21"/>
      <c r="M28" s="21"/>
      <c r="N28" s="32"/>
      <c r="O28" s="48"/>
      <c r="P28" s="20">
        <f t="shared" si="0"/>
        <v>38</v>
      </c>
    </row>
    <row r="29" spans="1:16">
      <c r="A29" s="12">
        <v>23</v>
      </c>
      <c r="B29" s="69" t="s">
        <v>90</v>
      </c>
      <c r="C29" s="54" t="s">
        <v>47</v>
      </c>
      <c r="D29" s="38"/>
      <c r="E29" s="21">
        <v>20</v>
      </c>
      <c r="F29" s="21"/>
      <c r="G29" s="21"/>
      <c r="H29" s="49"/>
      <c r="I29" s="21"/>
      <c r="J29" s="21"/>
      <c r="K29" s="21"/>
      <c r="L29" s="21"/>
      <c r="M29" s="21"/>
      <c r="N29" s="32"/>
      <c r="O29" s="48"/>
      <c r="P29" s="20">
        <f t="shared" si="0"/>
        <v>20</v>
      </c>
    </row>
    <row r="30" spans="1:16">
      <c r="A30" s="14">
        <v>24</v>
      </c>
      <c r="B30" s="70" t="s">
        <v>82</v>
      </c>
      <c r="C30" s="55" t="s">
        <v>36</v>
      </c>
      <c r="D30" s="30">
        <v>0</v>
      </c>
      <c r="E30" s="29"/>
      <c r="F30" s="29">
        <v>9</v>
      </c>
      <c r="G30" s="29">
        <v>2</v>
      </c>
      <c r="H30" s="50"/>
      <c r="I30" s="29"/>
      <c r="J30" s="29"/>
      <c r="K30" s="29"/>
      <c r="L30" s="29"/>
      <c r="M30" s="29"/>
      <c r="N30" s="43"/>
      <c r="O30" s="48"/>
      <c r="P30" s="42">
        <f t="shared" si="0"/>
        <v>11</v>
      </c>
    </row>
    <row r="31" spans="1:16">
      <c r="D31" s="1"/>
      <c r="E31" s="1"/>
      <c r="P31" s="1"/>
    </row>
    <row r="32" spans="1:16">
      <c r="D32" s="1"/>
      <c r="E32" s="1"/>
      <c r="P32" s="1"/>
    </row>
    <row r="33" spans="4:16">
      <c r="D33" s="1"/>
      <c r="E33" s="1"/>
      <c r="P33" s="1"/>
    </row>
    <row r="34" spans="4:16">
      <c r="D34" s="1"/>
      <c r="E34" s="1"/>
      <c r="P34" s="1"/>
    </row>
    <row r="35" spans="4:16">
      <c r="D35" s="1"/>
      <c r="E35" s="1"/>
      <c r="P35" s="1"/>
    </row>
    <row r="36" spans="4:16">
      <c r="D36" s="1"/>
      <c r="E36" s="1"/>
      <c r="P36" s="1"/>
    </row>
    <row r="37" spans="4:16">
      <c r="D37" s="1"/>
      <c r="E37" s="1"/>
      <c r="P37" s="1"/>
    </row>
    <row r="38" spans="4:16">
      <c r="D38" s="1"/>
      <c r="E38" s="1"/>
      <c r="P38" s="1"/>
    </row>
    <row r="39" spans="4:16">
      <c r="D39" s="1"/>
      <c r="E39" s="1"/>
      <c r="P39" s="1"/>
    </row>
    <row r="40" spans="4:16">
      <c r="D40" s="1"/>
      <c r="E40" s="1"/>
      <c r="P40" s="1"/>
    </row>
    <row r="41" spans="4:16">
      <c r="D41" s="1"/>
      <c r="E41" s="1"/>
      <c r="P41" s="1"/>
    </row>
    <row r="42" spans="4:16">
      <c r="D42" s="1"/>
      <c r="E42" s="1"/>
      <c r="P42" s="1"/>
    </row>
    <row r="43" spans="4:16">
      <c r="D43" s="1"/>
      <c r="E43" s="1"/>
      <c r="P43" s="1"/>
    </row>
    <row r="44" spans="4:16">
      <c r="D44" s="1"/>
      <c r="E44" s="1"/>
      <c r="P44" s="1"/>
    </row>
    <row r="45" spans="4:16">
      <c r="D45" s="1"/>
      <c r="E45" s="1"/>
      <c r="P45" s="1"/>
    </row>
    <row r="46" spans="4:16">
      <c r="D46" s="1"/>
      <c r="E46" s="1"/>
      <c r="P46" s="1"/>
    </row>
    <row r="47" spans="4:16">
      <c r="D47" s="1"/>
      <c r="E47" s="1"/>
      <c r="P47" s="1"/>
    </row>
    <row r="48" spans="4:16">
      <c r="D48" s="1"/>
      <c r="E48" s="1"/>
      <c r="P48" s="1"/>
    </row>
    <row r="49" spans="4:16">
      <c r="D49" s="1"/>
      <c r="E49" s="1"/>
      <c r="P49" s="1"/>
    </row>
    <row r="50" spans="4:16">
      <c r="D50" s="1"/>
      <c r="E50" s="1"/>
      <c r="P50" s="1"/>
    </row>
    <row r="51" spans="4:16">
      <c r="D51" s="1"/>
      <c r="E51" s="1"/>
      <c r="P51" s="1"/>
    </row>
    <row r="52" spans="4:16">
      <c r="D52" s="1"/>
      <c r="E52" s="1"/>
      <c r="P52" s="1"/>
    </row>
    <row r="53" spans="4:16">
      <c r="D53" s="1"/>
      <c r="E53" s="1"/>
      <c r="P53" s="1"/>
    </row>
    <row r="54" spans="4:16">
      <c r="D54" s="1"/>
      <c r="E54" s="1"/>
      <c r="P54" s="1"/>
    </row>
    <row r="55" spans="4:16">
      <c r="D55" s="1"/>
      <c r="E55" s="1"/>
      <c r="P55" s="1"/>
    </row>
    <row r="56" spans="4:16">
      <c r="D56" s="1"/>
      <c r="E56" s="1"/>
      <c r="P56" s="1"/>
    </row>
    <row r="57" spans="4:16">
      <c r="D57" s="1"/>
      <c r="E57" s="1"/>
      <c r="P57" s="1"/>
    </row>
    <row r="58" spans="4:16">
      <c r="D58" s="1"/>
      <c r="E58" s="1"/>
      <c r="P58" s="1"/>
    </row>
    <row r="59" spans="4:16">
      <c r="D59" s="1"/>
      <c r="E59" s="1"/>
      <c r="P59" s="1"/>
    </row>
    <row r="60" spans="4:16">
      <c r="D60" s="1"/>
      <c r="E60" s="1"/>
      <c r="P60" s="1"/>
    </row>
    <row r="61" spans="4:16">
      <c r="D61" s="1"/>
      <c r="E61" s="1"/>
      <c r="P61" s="1"/>
    </row>
    <row r="62" spans="4:16">
      <c r="D62" s="1"/>
      <c r="E62" s="1"/>
      <c r="P62" s="1"/>
    </row>
    <row r="63" spans="4:16">
      <c r="D63" s="1"/>
      <c r="E63" s="1"/>
      <c r="P63" s="1"/>
    </row>
    <row r="64" spans="4:16">
      <c r="D64" s="1"/>
      <c r="E64" s="1"/>
      <c r="P64" s="1"/>
    </row>
    <row r="65" spans="4:16">
      <c r="D65" s="1"/>
      <c r="E65" s="1"/>
      <c r="P65" s="1"/>
    </row>
    <row r="66" spans="4:16">
      <c r="D66" s="1"/>
      <c r="E66" s="1"/>
      <c r="P66" s="1"/>
    </row>
    <row r="67" spans="4:16">
      <c r="D67" s="1"/>
      <c r="E67" s="1"/>
      <c r="P67" s="1"/>
    </row>
    <row r="68" spans="4:16">
      <c r="D68" s="1"/>
      <c r="E68" s="1"/>
      <c r="P68" s="1"/>
    </row>
    <row r="69" spans="4:16">
      <c r="D69" s="1"/>
      <c r="E69" s="1"/>
      <c r="P69" s="1"/>
    </row>
    <row r="70" spans="4:16">
      <c r="D70" s="1"/>
      <c r="E70" s="1"/>
      <c r="P70" s="1"/>
    </row>
    <row r="71" spans="4:16">
      <c r="D71" s="1"/>
      <c r="E71" s="1"/>
      <c r="P71" s="1"/>
    </row>
    <row r="72" spans="4:16">
      <c r="D72" s="1"/>
      <c r="E72" s="1"/>
      <c r="P72" s="1"/>
    </row>
    <row r="73" spans="4:16">
      <c r="D73" s="1"/>
      <c r="E73" s="1"/>
      <c r="P73" s="1"/>
    </row>
    <row r="74" spans="4:16">
      <c r="D74" s="1"/>
      <c r="E74" s="1"/>
      <c r="P74" s="1"/>
    </row>
    <row r="75" spans="4:16">
      <c r="D75" s="1"/>
      <c r="E75" s="1"/>
      <c r="P75" s="1"/>
    </row>
    <row r="76" spans="4:16">
      <c r="D76" s="1"/>
      <c r="E76" s="1"/>
      <c r="P76" s="1"/>
    </row>
    <row r="77" spans="4:16">
      <c r="D77" s="1"/>
      <c r="E77" s="1"/>
      <c r="P77" s="1"/>
    </row>
    <row r="78" spans="4:16">
      <c r="D78" s="1"/>
      <c r="E78" s="1"/>
      <c r="P78" s="1"/>
    </row>
    <row r="79" spans="4:16">
      <c r="D79" s="1"/>
      <c r="E79" s="1"/>
      <c r="P79" s="1"/>
    </row>
    <row r="80" spans="4:16">
      <c r="D80" s="1"/>
      <c r="E80" s="1"/>
      <c r="P80" s="1"/>
    </row>
    <row r="81" spans="4:16">
      <c r="D81" s="1"/>
      <c r="E81" s="1"/>
      <c r="P81" s="1"/>
    </row>
    <row r="82" spans="4:16">
      <c r="D82" s="1"/>
      <c r="E82" s="1"/>
      <c r="P82" s="1"/>
    </row>
    <row r="83" spans="4:16">
      <c r="D83" s="1"/>
      <c r="E83" s="1"/>
      <c r="P83" s="1"/>
    </row>
    <row r="84" spans="4:16">
      <c r="D84" s="1"/>
      <c r="E84" s="1"/>
      <c r="P84" s="1"/>
    </row>
    <row r="85" spans="4:16">
      <c r="D85" s="1"/>
      <c r="E85" s="1"/>
      <c r="P85" s="1"/>
    </row>
    <row r="86" spans="4:16">
      <c r="D86" s="1"/>
      <c r="E86" s="1"/>
      <c r="P86" s="1"/>
    </row>
    <row r="87" spans="4:16">
      <c r="D87" s="1"/>
      <c r="E87" s="1"/>
      <c r="P87" s="1"/>
    </row>
    <row r="88" spans="4:16">
      <c r="D88" s="1"/>
      <c r="E88" s="1"/>
      <c r="P88" s="1"/>
    </row>
    <row r="89" spans="4:16">
      <c r="D89" s="1"/>
      <c r="E89" s="1"/>
      <c r="P89" s="1"/>
    </row>
    <row r="90" spans="4:16">
      <c r="D90" s="1"/>
      <c r="E90" s="1"/>
      <c r="P90" s="1"/>
    </row>
    <row r="91" spans="4:16">
      <c r="D91" s="1"/>
      <c r="E91" s="1"/>
      <c r="P91" s="1"/>
    </row>
    <row r="92" spans="4:16">
      <c r="D92" s="1"/>
      <c r="E92" s="1"/>
      <c r="P92" s="1"/>
    </row>
    <row r="93" spans="4:16">
      <c r="D93" s="1"/>
      <c r="E93" s="1"/>
      <c r="P93" s="1"/>
    </row>
    <row r="94" spans="4:16">
      <c r="D94" s="1"/>
      <c r="E94" s="1"/>
      <c r="P94" s="1"/>
    </row>
    <row r="95" spans="4:16">
      <c r="D95" s="1"/>
      <c r="E95" s="1"/>
      <c r="P95" s="1"/>
    </row>
    <row r="96" spans="4:16">
      <c r="D96" s="1"/>
      <c r="E96" s="1"/>
      <c r="P96" s="1"/>
    </row>
    <row r="97" spans="4:16">
      <c r="D97" s="1"/>
      <c r="E97" s="1"/>
      <c r="P97" s="1"/>
    </row>
    <row r="98" spans="4:16">
      <c r="D98" s="1"/>
      <c r="E98" s="1"/>
      <c r="P98" s="1"/>
    </row>
    <row r="99" spans="4:16">
      <c r="D99" s="1"/>
      <c r="E99" s="1"/>
      <c r="P99" s="1"/>
    </row>
    <row r="100" spans="4:16">
      <c r="D100" s="1"/>
      <c r="E100" s="1"/>
      <c r="P100" s="1"/>
    </row>
    <row r="101" spans="4:16">
      <c r="D101" s="1"/>
      <c r="E101" s="1"/>
      <c r="P101" s="1"/>
    </row>
    <row r="102" spans="4:16">
      <c r="D102" s="1"/>
      <c r="E102" s="1"/>
      <c r="P102" s="1"/>
    </row>
    <row r="103" spans="4:16">
      <c r="D103" s="1"/>
      <c r="E103" s="1"/>
      <c r="P103" s="1"/>
    </row>
    <row r="104" spans="4:16">
      <c r="D104" s="1"/>
      <c r="E104" s="1"/>
      <c r="P104" s="1"/>
    </row>
    <row r="105" spans="4:16">
      <c r="D105" s="1"/>
      <c r="E105" s="1"/>
      <c r="P105" s="1"/>
    </row>
  </sheetData>
  <sortState ref="B5:P28">
    <sortCondition descending="1" ref="P5:P28"/>
  </sortState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S10"/>
  <sheetViews>
    <sheetView zoomScale="120" zoomScaleNormal="120" workbookViewId="0">
      <selection activeCell="H14" sqref="H14"/>
    </sheetView>
  </sheetViews>
  <sheetFormatPr defaultRowHeight="15"/>
  <cols>
    <col min="1" max="1" width="4" style="1" customWidth="1"/>
    <col min="2" max="2" width="24" style="1" customWidth="1"/>
    <col min="3" max="3" width="10.85546875" style="1" customWidth="1"/>
    <col min="4" max="5" width="4.7109375" style="22" customWidth="1"/>
    <col min="6" max="14" width="4.7109375" style="1" customWidth="1"/>
    <col min="15" max="15" width="2.7109375" style="1" customWidth="1"/>
    <col min="16" max="16" width="6.7109375" style="58" customWidth="1"/>
    <col min="17" max="17" width="1.42578125" style="1" customWidth="1"/>
    <col min="18" max="18" width="6.28515625" style="1" customWidth="1"/>
    <col min="19" max="16384" width="9.140625" style="1"/>
  </cols>
  <sheetData>
    <row r="1" spans="1:19" ht="22.5">
      <c r="A1" s="3" t="s">
        <v>84</v>
      </c>
      <c r="B1" s="2"/>
      <c r="C1" s="2"/>
      <c r="D1" s="2"/>
      <c r="E1" s="2"/>
      <c r="F1" s="17"/>
      <c r="G1" s="17"/>
      <c r="H1" s="17" t="s">
        <v>0</v>
      </c>
      <c r="I1" s="17"/>
      <c r="J1" s="17"/>
      <c r="K1" s="17"/>
      <c r="L1" s="17"/>
      <c r="M1" s="17"/>
      <c r="N1" s="17"/>
      <c r="O1" s="17"/>
      <c r="P1" s="57"/>
      <c r="Q1" s="17"/>
      <c r="R1" s="17"/>
      <c r="S1" s="17"/>
    </row>
    <row r="3" spans="1:19">
      <c r="A3" s="6"/>
      <c r="B3" s="5" t="s">
        <v>9</v>
      </c>
      <c r="C3" s="6"/>
      <c r="D3" s="6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R3" s="6"/>
    </row>
    <row r="4" spans="1:19" s="39" customFormat="1" ht="41.25">
      <c r="A4" s="7" t="s">
        <v>1</v>
      </c>
      <c r="B4" s="8" t="s">
        <v>2</v>
      </c>
      <c r="C4" s="8" t="s">
        <v>3</v>
      </c>
      <c r="D4" s="80" t="s">
        <v>12</v>
      </c>
      <c r="E4" s="80" t="s">
        <v>15</v>
      </c>
      <c r="F4" s="80" t="s">
        <v>16</v>
      </c>
      <c r="G4" s="80" t="s">
        <v>13</v>
      </c>
      <c r="H4" s="80" t="s">
        <v>14</v>
      </c>
      <c r="I4" s="81" t="s">
        <v>18</v>
      </c>
      <c r="J4" s="80" t="s">
        <v>11</v>
      </c>
      <c r="K4" s="80" t="s">
        <v>17</v>
      </c>
      <c r="L4" s="80" t="s">
        <v>19</v>
      </c>
      <c r="M4" s="80" t="s">
        <v>76</v>
      </c>
      <c r="N4" s="80" t="s">
        <v>20</v>
      </c>
      <c r="O4" s="9"/>
      <c r="P4" s="60" t="s">
        <v>4</v>
      </c>
    </row>
    <row r="5" spans="1:19">
      <c r="A5" s="10">
        <v>1</v>
      </c>
      <c r="B5" s="68" t="s">
        <v>72</v>
      </c>
      <c r="C5" s="36" t="s">
        <v>40</v>
      </c>
      <c r="D5" s="75">
        <v>19</v>
      </c>
      <c r="E5" s="35"/>
      <c r="F5" s="85">
        <v>17</v>
      </c>
      <c r="G5" s="85">
        <v>47</v>
      </c>
      <c r="H5" s="79"/>
      <c r="I5" s="35"/>
      <c r="J5" s="35"/>
      <c r="K5" s="35"/>
      <c r="L5" s="35"/>
      <c r="M5" s="35"/>
      <c r="N5" s="46"/>
      <c r="O5" s="56"/>
      <c r="P5" s="11">
        <f>SUM(D5:N5)</f>
        <v>83</v>
      </c>
    </row>
    <row r="6" spans="1:19">
      <c r="A6" s="12">
        <v>2</v>
      </c>
      <c r="B6" s="37" t="s">
        <v>73</v>
      </c>
      <c r="C6" s="25" t="s">
        <v>74</v>
      </c>
      <c r="D6" s="38">
        <v>14</v>
      </c>
      <c r="E6" s="88">
        <v>15</v>
      </c>
      <c r="F6" s="21">
        <v>6</v>
      </c>
      <c r="G6" s="21">
        <v>7</v>
      </c>
      <c r="H6" s="49"/>
      <c r="I6" s="21"/>
      <c r="J6" s="21"/>
      <c r="K6" s="21"/>
      <c r="L6" s="21"/>
      <c r="M6" s="21"/>
      <c r="N6" s="32"/>
      <c r="O6" s="56"/>
      <c r="P6" s="13">
        <f>SUM(D6:N6)</f>
        <v>42</v>
      </c>
    </row>
    <row r="7" spans="1:19">
      <c r="A7" s="12">
        <v>3</v>
      </c>
      <c r="B7" s="37" t="s">
        <v>71</v>
      </c>
      <c r="C7" s="25" t="s">
        <v>24</v>
      </c>
      <c r="D7" s="38">
        <v>16</v>
      </c>
      <c r="E7" s="21">
        <v>12</v>
      </c>
      <c r="F7" s="21">
        <v>8</v>
      </c>
      <c r="G7" s="21">
        <v>0</v>
      </c>
      <c r="H7" s="49"/>
      <c r="I7" s="21"/>
      <c r="J7" s="21"/>
      <c r="K7" s="21"/>
      <c r="L7" s="21"/>
      <c r="M7" s="21"/>
      <c r="N7" s="32"/>
      <c r="O7" s="56"/>
      <c r="P7" s="13">
        <f>SUM(D7:N7)</f>
        <v>36</v>
      </c>
    </row>
    <row r="8" spans="1:19">
      <c r="A8" s="12">
        <v>4</v>
      </c>
      <c r="B8" s="37" t="s">
        <v>79</v>
      </c>
      <c r="C8" s="25" t="s">
        <v>74</v>
      </c>
      <c r="D8" s="84">
        <v>22</v>
      </c>
      <c r="E8" s="96"/>
      <c r="F8" s="21"/>
      <c r="G8" s="21">
        <v>3</v>
      </c>
      <c r="H8" s="49"/>
      <c r="I8" s="21"/>
      <c r="J8" s="21"/>
      <c r="K8" s="21"/>
      <c r="L8" s="21"/>
      <c r="M8" s="21"/>
      <c r="N8" s="32"/>
      <c r="O8" s="56"/>
      <c r="P8" s="13">
        <f>SUM(D8:N8)</f>
        <v>25</v>
      </c>
    </row>
    <row r="9" spans="1:19">
      <c r="A9" s="12">
        <v>5</v>
      </c>
      <c r="B9" s="37" t="s">
        <v>75</v>
      </c>
      <c r="C9" s="25" t="s">
        <v>74</v>
      </c>
      <c r="D9" s="38">
        <v>0</v>
      </c>
      <c r="E9" s="21">
        <v>13</v>
      </c>
      <c r="F9" s="21">
        <v>6</v>
      </c>
      <c r="G9" s="21">
        <v>0</v>
      </c>
      <c r="H9" s="49"/>
      <c r="I9" s="21"/>
      <c r="J9" s="21"/>
      <c r="K9" s="21"/>
      <c r="L9" s="21"/>
      <c r="M9" s="21"/>
      <c r="N9" s="32"/>
      <c r="O9" s="56"/>
      <c r="P9" s="13">
        <f>SUM(D9:N9)</f>
        <v>19</v>
      </c>
    </row>
    <row r="10" spans="1:19">
      <c r="A10" s="14">
        <v>6</v>
      </c>
      <c r="B10" s="53" t="s">
        <v>88</v>
      </c>
      <c r="C10" s="34" t="s">
        <v>40</v>
      </c>
      <c r="D10" s="30">
        <v>0</v>
      </c>
      <c r="E10" s="29"/>
      <c r="F10" s="89"/>
      <c r="G10" s="89"/>
      <c r="H10" s="97"/>
      <c r="I10" s="89"/>
      <c r="J10" s="89"/>
      <c r="K10" s="89"/>
      <c r="L10" s="89"/>
      <c r="M10" s="29"/>
      <c r="N10" s="90"/>
      <c r="O10" s="56"/>
      <c r="P10" s="15">
        <f>SUM(D10:N10)</f>
        <v>0</v>
      </c>
    </row>
  </sheetData>
  <sortState ref="B5:P10">
    <sortCondition descending="1" ref="P5:P10"/>
  </sortState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S18"/>
  <sheetViews>
    <sheetView topLeftCell="A4" zoomScale="130" zoomScaleNormal="130" workbookViewId="0">
      <selection activeCell="T13" sqref="T13"/>
    </sheetView>
  </sheetViews>
  <sheetFormatPr defaultRowHeight="15"/>
  <cols>
    <col min="1" max="1" width="4" style="1" customWidth="1"/>
    <col min="2" max="2" width="24" style="1" customWidth="1"/>
    <col min="3" max="3" width="10.85546875" style="1" customWidth="1"/>
    <col min="4" max="5" width="4.7109375" style="22" customWidth="1"/>
    <col min="6" max="14" width="4.7109375" style="1" customWidth="1"/>
    <col min="15" max="15" width="2.7109375" style="1" customWidth="1"/>
    <col min="16" max="16" width="6.7109375" style="58" customWidth="1"/>
    <col min="17" max="17" width="1.42578125" style="1" customWidth="1"/>
    <col min="18" max="18" width="6.28515625" style="1" customWidth="1"/>
    <col min="19" max="16384" width="9.140625" style="1"/>
  </cols>
  <sheetData>
    <row r="1" spans="1:19" ht="22.5">
      <c r="A1" s="3" t="s">
        <v>84</v>
      </c>
      <c r="B1" s="2"/>
      <c r="C1" s="2"/>
      <c r="D1" s="2"/>
      <c r="E1" s="2"/>
      <c r="F1" s="17"/>
      <c r="G1" s="17"/>
      <c r="H1" s="17" t="s">
        <v>0</v>
      </c>
      <c r="I1" s="17"/>
      <c r="J1" s="17"/>
      <c r="K1" s="17"/>
      <c r="L1" s="17"/>
      <c r="M1" s="17"/>
      <c r="N1" s="17"/>
      <c r="O1" s="17"/>
      <c r="P1" s="57"/>
      <c r="Q1" s="17"/>
      <c r="R1" s="17"/>
      <c r="S1" s="17"/>
    </row>
    <row r="3" spans="1:19">
      <c r="B3" s="16" t="s">
        <v>10</v>
      </c>
      <c r="C3" s="40"/>
      <c r="D3" s="40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S3" s="6"/>
    </row>
    <row r="4" spans="1:19" s="39" customFormat="1" ht="41.25">
      <c r="A4" s="7" t="s">
        <v>1</v>
      </c>
      <c r="B4" s="8" t="s">
        <v>2</v>
      </c>
      <c r="C4" s="8" t="s">
        <v>3</v>
      </c>
      <c r="D4" s="80" t="s">
        <v>12</v>
      </c>
      <c r="E4" s="80" t="s">
        <v>15</v>
      </c>
      <c r="F4" s="80" t="s">
        <v>16</v>
      </c>
      <c r="G4" s="80" t="s">
        <v>13</v>
      </c>
      <c r="H4" s="80" t="s">
        <v>14</v>
      </c>
      <c r="I4" s="81" t="s">
        <v>18</v>
      </c>
      <c r="J4" s="80" t="s">
        <v>11</v>
      </c>
      <c r="K4" s="80" t="s">
        <v>17</v>
      </c>
      <c r="L4" s="80" t="s">
        <v>19</v>
      </c>
      <c r="M4" s="80" t="s">
        <v>76</v>
      </c>
      <c r="N4" s="80" t="s">
        <v>20</v>
      </c>
      <c r="O4" s="9"/>
      <c r="P4" s="60" t="s">
        <v>4</v>
      </c>
    </row>
    <row r="5" spans="1:19">
      <c r="A5" s="10">
        <v>1</v>
      </c>
      <c r="B5" s="76" t="s">
        <v>21</v>
      </c>
      <c r="C5" s="23" t="s">
        <v>22</v>
      </c>
      <c r="D5" s="75">
        <v>1</v>
      </c>
      <c r="E5" s="35">
        <v>2</v>
      </c>
      <c r="F5" s="35">
        <v>2</v>
      </c>
      <c r="G5" s="35">
        <v>1</v>
      </c>
      <c r="H5" s="35"/>
      <c r="I5" s="35"/>
      <c r="J5" s="35"/>
      <c r="K5" s="35"/>
      <c r="L5" s="35"/>
      <c r="M5" s="35"/>
      <c r="N5" s="46"/>
      <c r="O5" s="41"/>
      <c r="P5" s="19">
        <f t="shared" ref="P5:P16" si="0">SUM(D5:N5)</f>
        <v>6</v>
      </c>
    </row>
    <row r="6" spans="1:19">
      <c r="A6" s="12">
        <v>2</v>
      </c>
      <c r="B6" s="77" t="s">
        <v>27</v>
      </c>
      <c r="C6" s="26" t="s">
        <v>26</v>
      </c>
      <c r="D6" s="38">
        <v>2</v>
      </c>
      <c r="E6" s="21"/>
      <c r="F6" s="21">
        <v>1</v>
      </c>
      <c r="G6" s="21"/>
      <c r="H6" s="21"/>
      <c r="I6" s="21"/>
      <c r="J6" s="21"/>
      <c r="K6" s="21"/>
      <c r="L6" s="21"/>
      <c r="M6" s="21"/>
      <c r="N6" s="32"/>
      <c r="O6" s="41"/>
      <c r="P6" s="20">
        <f t="shared" si="0"/>
        <v>3</v>
      </c>
    </row>
    <row r="7" spans="1:19">
      <c r="A7" s="12">
        <v>3</v>
      </c>
      <c r="B7" s="77" t="s">
        <v>23</v>
      </c>
      <c r="C7" s="26" t="s">
        <v>24</v>
      </c>
      <c r="D7" s="38">
        <v>2</v>
      </c>
      <c r="E7" s="21"/>
      <c r="F7" s="21">
        <v>1</v>
      </c>
      <c r="G7" s="21"/>
      <c r="H7" s="21"/>
      <c r="I7" s="21"/>
      <c r="J7" s="21"/>
      <c r="K7" s="21"/>
      <c r="L7" s="21"/>
      <c r="M7" s="21"/>
      <c r="N7" s="32"/>
      <c r="O7" s="41"/>
      <c r="P7" s="20">
        <f t="shared" si="0"/>
        <v>3</v>
      </c>
    </row>
    <row r="8" spans="1:19">
      <c r="A8" s="12">
        <v>4</v>
      </c>
      <c r="B8" s="77" t="s">
        <v>31</v>
      </c>
      <c r="C8" s="26" t="s">
        <v>24</v>
      </c>
      <c r="D8" s="38">
        <v>1</v>
      </c>
      <c r="E8" s="21"/>
      <c r="F8" s="21">
        <v>1</v>
      </c>
      <c r="G8" s="21"/>
      <c r="H8" s="21"/>
      <c r="I8" s="21"/>
      <c r="J8" s="21"/>
      <c r="K8" s="21"/>
      <c r="L8" s="21"/>
      <c r="M8" s="21"/>
      <c r="N8" s="32"/>
      <c r="O8" s="41"/>
      <c r="P8" s="20">
        <f t="shared" si="0"/>
        <v>2</v>
      </c>
    </row>
    <row r="9" spans="1:19">
      <c r="A9" s="12">
        <v>5</v>
      </c>
      <c r="B9" s="77" t="s">
        <v>42</v>
      </c>
      <c r="C9" s="26" t="s">
        <v>26</v>
      </c>
      <c r="D9" s="38">
        <v>1</v>
      </c>
      <c r="E9" s="21"/>
      <c r="F9" s="21"/>
      <c r="G9" s="21">
        <v>1</v>
      </c>
      <c r="H9" s="21"/>
      <c r="I9" s="21"/>
      <c r="J9" s="21"/>
      <c r="K9" s="21"/>
      <c r="L9" s="21"/>
      <c r="M9" s="21"/>
      <c r="N9" s="32"/>
      <c r="O9" s="41"/>
      <c r="P9" s="20">
        <f t="shared" si="0"/>
        <v>2</v>
      </c>
    </row>
    <row r="10" spans="1:19">
      <c r="A10" s="12">
        <v>6</v>
      </c>
      <c r="B10" s="77" t="s">
        <v>33</v>
      </c>
      <c r="C10" s="26" t="s">
        <v>22</v>
      </c>
      <c r="D10" s="38">
        <v>1</v>
      </c>
      <c r="E10" s="21"/>
      <c r="F10" s="21"/>
      <c r="G10" s="21"/>
      <c r="H10" s="21"/>
      <c r="I10" s="21"/>
      <c r="J10" s="21"/>
      <c r="K10" s="21"/>
      <c r="L10" s="21"/>
      <c r="M10" s="21"/>
      <c r="N10" s="32"/>
      <c r="O10" s="41"/>
      <c r="P10" s="20">
        <f t="shared" si="0"/>
        <v>1</v>
      </c>
    </row>
    <row r="11" spans="1:19">
      <c r="A11" s="12">
        <v>7</v>
      </c>
      <c r="B11" s="77" t="s">
        <v>25</v>
      </c>
      <c r="C11" s="26" t="s">
        <v>26</v>
      </c>
      <c r="D11" s="38">
        <v>1</v>
      </c>
      <c r="E11" s="21"/>
      <c r="F11" s="21"/>
      <c r="G11" s="21"/>
      <c r="H11" s="21"/>
      <c r="I11" s="21"/>
      <c r="J11" s="21"/>
      <c r="K11" s="21"/>
      <c r="L11" s="21"/>
      <c r="M11" s="21"/>
      <c r="N11" s="32"/>
      <c r="O11" s="41"/>
      <c r="P11" s="20">
        <f t="shared" si="0"/>
        <v>1</v>
      </c>
    </row>
    <row r="12" spans="1:19">
      <c r="A12" s="12">
        <v>8</v>
      </c>
      <c r="B12" s="77" t="s">
        <v>39</v>
      </c>
      <c r="C12" s="26" t="s">
        <v>40</v>
      </c>
      <c r="D12" s="38">
        <v>1</v>
      </c>
      <c r="E12" s="21"/>
      <c r="F12" s="21"/>
      <c r="G12" s="21"/>
      <c r="H12" s="21"/>
      <c r="I12" s="21"/>
      <c r="J12" s="21"/>
      <c r="K12" s="21"/>
      <c r="L12" s="21"/>
      <c r="M12" s="21"/>
      <c r="N12" s="32"/>
      <c r="O12" s="41"/>
      <c r="P12" s="20">
        <f t="shared" si="0"/>
        <v>1</v>
      </c>
    </row>
    <row r="13" spans="1:19">
      <c r="A13" s="12">
        <v>9</v>
      </c>
      <c r="B13" s="77" t="s">
        <v>32</v>
      </c>
      <c r="C13" s="26" t="s">
        <v>24</v>
      </c>
      <c r="D13" s="38"/>
      <c r="E13" s="21"/>
      <c r="F13" s="21">
        <v>1</v>
      </c>
      <c r="G13" s="21"/>
      <c r="H13" s="21"/>
      <c r="I13" s="21"/>
      <c r="J13" s="21"/>
      <c r="K13" s="21"/>
      <c r="L13" s="21"/>
      <c r="M13" s="21"/>
      <c r="N13" s="32"/>
      <c r="O13" s="41"/>
      <c r="P13" s="20">
        <f t="shared" si="0"/>
        <v>1</v>
      </c>
    </row>
    <row r="14" spans="1:19">
      <c r="A14" s="12">
        <v>10</v>
      </c>
      <c r="B14" s="77" t="s">
        <v>94</v>
      </c>
      <c r="C14" s="26" t="s">
        <v>24</v>
      </c>
      <c r="D14" s="38"/>
      <c r="E14" s="21"/>
      <c r="F14" s="21">
        <v>1</v>
      </c>
      <c r="G14" s="21"/>
      <c r="H14" s="21"/>
      <c r="I14" s="21"/>
      <c r="J14" s="21"/>
      <c r="K14" s="21"/>
      <c r="L14" s="21"/>
      <c r="M14" s="21"/>
      <c r="N14" s="32"/>
      <c r="O14" s="41"/>
      <c r="P14" s="20">
        <f t="shared" si="0"/>
        <v>1</v>
      </c>
    </row>
    <row r="15" spans="1:19">
      <c r="A15" s="12">
        <v>11</v>
      </c>
      <c r="B15" s="77" t="s">
        <v>44</v>
      </c>
      <c r="C15" s="26" t="s">
        <v>40</v>
      </c>
      <c r="D15" s="38"/>
      <c r="E15" s="21"/>
      <c r="F15" s="21">
        <v>1</v>
      </c>
      <c r="G15" s="21"/>
      <c r="H15" s="21"/>
      <c r="I15" s="21"/>
      <c r="J15" s="21"/>
      <c r="K15" s="21"/>
      <c r="L15" s="21"/>
      <c r="M15" s="21"/>
      <c r="N15" s="32"/>
      <c r="O15" s="41"/>
      <c r="P15" s="20">
        <f t="shared" si="0"/>
        <v>1</v>
      </c>
    </row>
    <row r="16" spans="1:19">
      <c r="A16" s="14">
        <v>12</v>
      </c>
      <c r="B16" s="78" t="s">
        <v>45</v>
      </c>
      <c r="C16" s="27" t="s">
        <v>22</v>
      </c>
      <c r="D16" s="30"/>
      <c r="E16" s="29"/>
      <c r="F16" s="29"/>
      <c r="G16" s="29">
        <v>1</v>
      </c>
      <c r="H16" s="29"/>
      <c r="I16" s="29"/>
      <c r="J16" s="29"/>
      <c r="K16" s="29"/>
      <c r="L16" s="29"/>
      <c r="M16" s="29"/>
      <c r="N16" s="43"/>
      <c r="O16" s="41"/>
      <c r="P16" s="42">
        <f t="shared" si="0"/>
        <v>1</v>
      </c>
    </row>
    <row r="17" spans="1:16">
      <c r="A17" s="63"/>
      <c r="B17" s="64"/>
      <c r="C17" s="64"/>
      <c r="D17" s="63"/>
      <c r="E17" s="63"/>
      <c r="F17" s="63"/>
      <c r="G17" s="63"/>
      <c r="H17" s="63"/>
      <c r="I17" s="65"/>
      <c r="J17" s="63"/>
      <c r="K17" s="63"/>
      <c r="L17" s="65"/>
      <c r="M17" s="63"/>
      <c r="N17" s="63"/>
      <c r="O17" s="41"/>
      <c r="P17" s="63"/>
    </row>
    <row r="18" spans="1:16">
      <c r="A18" s="39"/>
      <c r="B18" s="8" t="s">
        <v>4</v>
      </c>
      <c r="C18" s="8"/>
      <c r="D18" s="7">
        <f t="shared" ref="D18:N18" si="1">SUM(D5:D16)</f>
        <v>10</v>
      </c>
      <c r="E18" s="7">
        <f t="shared" si="1"/>
        <v>2</v>
      </c>
      <c r="F18" s="7">
        <f t="shared" si="1"/>
        <v>8</v>
      </c>
      <c r="G18" s="7">
        <f t="shared" si="1"/>
        <v>3</v>
      </c>
      <c r="H18" s="7">
        <f t="shared" si="1"/>
        <v>0</v>
      </c>
      <c r="I18" s="7">
        <f t="shared" si="1"/>
        <v>0</v>
      </c>
      <c r="J18" s="7">
        <f t="shared" si="1"/>
        <v>0</v>
      </c>
      <c r="K18" s="7">
        <f t="shared" si="1"/>
        <v>0</v>
      </c>
      <c r="L18" s="7">
        <f t="shared" si="1"/>
        <v>0</v>
      </c>
      <c r="M18" s="7">
        <f t="shared" si="1"/>
        <v>0</v>
      </c>
      <c r="N18" s="7">
        <f t="shared" si="1"/>
        <v>0</v>
      </c>
      <c r="O18" s="7"/>
      <c r="P18" s="7">
        <f>SUM(P5:P16)</f>
        <v>23</v>
      </c>
    </row>
  </sheetData>
  <sortState ref="B5:P16">
    <sortCondition descending="1" ref="P5:P16"/>
  </sortState>
  <pageMargins left="0.70866141732283472" right="0.70866141732283472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Ereklasse</vt:lpstr>
      <vt:lpstr>1ste klasse</vt:lpstr>
      <vt:lpstr>2de klasse</vt:lpstr>
      <vt:lpstr>3de klasse</vt:lpstr>
      <vt:lpstr>Jeugd</vt:lpstr>
      <vt:lpstr>30-30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Jozef Driesen</dc:creator>
  <cp:lastModifiedBy>Jozef Driesen</cp:lastModifiedBy>
  <cp:lastPrinted>2024-04-14T21:52:52Z</cp:lastPrinted>
  <dcterms:created xsi:type="dcterms:W3CDTF">2018-09-17T20:21:29Z</dcterms:created>
  <dcterms:modified xsi:type="dcterms:W3CDTF">2024-11-17T21:32:06Z</dcterms:modified>
</cp:coreProperties>
</file>