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2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1" i="5"/>
  <c r="I11"/>
  <c r="J11"/>
  <c r="F14" i="4"/>
  <c r="I14"/>
  <c r="F6"/>
  <c r="I6"/>
  <c r="I16"/>
  <c r="F16"/>
  <c r="F24"/>
  <c r="I24"/>
  <c r="F9"/>
  <c r="I9"/>
  <c r="F22"/>
  <c r="I22"/>
  <c r="F7" i="3"/>
  <c r="I7"/>
  <c r="F9"/>
  <c r="I9"/>
  <c r="F11"/>
  <c r="I11"/>
  <c r="F8" i="4"/>
  <c r="I8"/>
  <c r="F7" i="5"/>
  <c r="I7"/>
  <c r="J24" i="4" l="1"/>
  <c r="J14"/>
  <c r="J7" i="3"/>
  <c r="J7" i="5"/>
  <c r="J22" i="4"/>
  <c r="J9"/>
  <c r="J6"/>
  <c r="J8"/>
  <c r="J16"/>
  <c r="J11" i="3"/>
  <c r="J9"/>
  <c r="I15" i="2" l="1"/>
  <c r="F15"/>
  <c r="F15" i="3"/>
  <c r="F7" i="4"/>
  <c r="I7"/>
  <c r="F17"/>
  <c r="I17"/>
  <c r="F14" i="3"/>
  <c r="I14"/>
  <c r="F8" i="5"/>
  <c r="I8"/>
  <c r="I8" i="1"/>
  <c r="F8"/>
  <c r="F20" i="4"/>
  <c r="J15" i="2" l="1"/>
  <c r="J8" i="5"/>
  <c r="J8" i="1"/>
  <c r="J17" i="4"/>
  <c r="J14" i="3"/>
  <c r="J7" i="4"/>
  <c r="F19"/>
  <c r="I19"/>
  <c r="J19" l="1"/>
  <c r="F10" i="5" l="1"/>
  <c r="I10"/>
  <c r="F6"/>
  <c r="I6"/>
  <c r="F9"/>
  <c r="I9"/>
  <c r="F25" i="4"/>
  <c r="I25"/>
  <c r="F12"/>
  <c r="I12"/>
  <c r="F21"/>
  <c r="I21"/>
  <c r="I15" i="3"/>
  <c r="F7" i="2"/>
  <c r="I7"/>
  <c r="J9" i="5" l="1"/>
  <c r="J6"/>
  <c r="J7" i="2"/>
  <c r="J10" i="5"/>
  <c r="J21" i="4"/>
  <c r="J12"/>
  <c r="J25"/>
  <c r="J15" i="3"/>
  <c r="F23" i="4"/>
  <c r="I23"/>
  <c r="F26"/>
  <c r="I26"/>
  <c r="F11"/>
  <c r="I11"/>
  <c r="F13"/>
  <c r="I13"/>
  <c r="F18"/>
  <c r="I18"/>
  <c r="F10"/>
  <c r="I10"/>
  <c r="F15"/>
  <c r="I15"/>
  <c r="I20"/>
  <c r="F13" i="3"/>
  <c r="I13"/>
  <c r="F10"/>
  <c r="I10"/>
  <c r="F6"/>
  <c r="I6"/>
  <c r="F8"/>
  <c r="I8"/>
  <c r="F12"/>
  <c r="I12"/>
  <c r="F17" i="2"/>
  <c r="I17"/>
  <c r="F8"/>
  <c r="I8"/>
  <c r="F11"/>
  <c r="I11"/>
  <c r="F10"/>
  <c r="I10"/>
  <c r="F9"/>
  <c r="I9"/>
  <c r="F12"/>
  <c r="I12"/>
  <c r="F14"/>
  <c r="I14"/>
  <c r="F6"/>
  <c r="I6"/>
  <c r="F13"/>
  <c r="I13"/>
  <c r="F13" i="1"/>
  <c r="I13"/>
  <c r="F16"/>
  <c r="I16"/>
  <c r="F12"/>
  <c r="I12"/>
  <c r="F6"/>
  <c r="I6"/>
  <c r="F14"/>
  <c r="I14"/>
  <c r="F11"/>
  <c r="I11"/>
  <c r="F10"/>
  <c r="I10"/>
  <c r="F9"/>
  <c r="I9"/>
  <c r="F7"/>
  <c r="I7"/>
  <c r="I16" i="2"/>
  <c r="F16"/>
  <c r="I15" i="1"/>
  <c r="F15"/>
  <c r="J15" l="1"/>
  <c r="J16"/>
  <c r="J6" i="3"/>
  <c r="J14" i="1"/>
  <c r="J7"/>
  <c r="J11"/>
  <c r="J9"/>
  <c r="J23" i="4"/>
  <c r="J10" i="1"/>
  <c r="J8" i="3"/>
  <c r="J10"/>
  <c r="J13"/>
  <c r="J12"/>
  <c r="J14" i="2"/>
  <c r="J12"/>
  <c r="J9"/>
  <c r="J16"/>
  <c r="J8"/>
  <c r="J17"/>
  <c r="J11"/>
  <c r="J10"/>
  <c r="J13"/>
  <c r="J6"/>
  <c r="J12" i="1"/>
  <c r="J13"/>
  <c r="J26" i="4"/>
  <c r="J18"/>
  <c r="J11"/>
  <c r="J10"/>
  <c r="J6" i="1"/>
  <c r="J20" i="4"/>
  <c r="J15"/>
  <c r="J13"/>
</calcChain>
</file>

<file path=xl/comments1.xml><?xml version="1.0" encoding="utf-8"?>
<comments xmlns="http://schemas.openxmlformats.org/spreadsheetml/2006/main">
  <authors>
    <author>Jozef Driesen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Jozef Driesen: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<sst xmlns="http://schemas.openxmlformats.org/spreadsheetml/2006/main" count="187" uniqueCount="84">
  <si>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</si>
  <si>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</si>
  <si>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</si>
  <si>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</si>
  <si>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</si>
  <si>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</si>
  <si>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</si>
  <si>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</si>
  <si>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</si>
  <si>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</si>
  <si>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</si>
  <si>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</si>
  <si>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</si>
  <si>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</si>
  <si>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</si>
  <si>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</si>
  <si>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</si>
  <si>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</si>
  <si>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</si>
  <si>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</si>
  <si>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</si>
  <si>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</si>
  <si>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</si>
  <si>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</si>
  <si>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</si>
  <si>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</si>
  <si>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</si>
  <si>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</si>
  <si>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</si>
  <si>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</si>
  <si>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</si>
  <si>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</si>
  <si>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</si>
  <si>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</si>
  <si>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</si>
  <si>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</si>
  <si>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</si>
  <si>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</si>
  <si>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</si>
  <si>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</si>
  <si>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</si>
  <si>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</si>
  <si>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</si>
  <si>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</si>
  <si>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Thijs Charles</t>
  </si>
  <si>
    <t>Govers Jack</t>
  </si>
  <si>
    <t>Couwels Annemie</t>
  </si>
  <si>
    <t>De Meyer Kelly</t>
  </si>
  <si>
    <t>De Meyer Sandy</t>
  </si>
  <si>
    <t>Decap Cindy</t>
  </si>
  <si>
    <t>Driesen Kevin</t>
  </si>
  <si>
    <t>Keymis Rina</t>
  </si>
  <si>
    <t>Maene Marnix</t>
  </si>
  <si>
    <t>Maes Johan</t>
  </si>
  <si>
    <t>Malomgré Jel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</si>
  <si>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</si>
  <si>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</si>
  <si>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</si>
  <si>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</si>
  <si>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</si>
  <si>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</si>
  <si>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Govers Bam</t>
  </si>
  <si>
    <t>Willems Brix</t>
  </si>
  <si>
    <t>Driesen Kato</t>
  </si>
  <si>
    <t>Pipeleers Johny</t>
  </si>
  <si>
    <t>Willems Vic</t>
  </si>
  <si>
    <t>Govers Aiden</t>
  </si>
  <si>
    <t>Cornelissen Els</t>
  </si>
  <si>
    <t>Deklerck Franky</t>
  </si>
  <si>
    <t>Heurckmans Greg</t>
  </si>
  <si>
    <t>De Bock Quinten</t>
  </si>
  <si>
    <t>De Bock Yana</t>
  </si>
  <si>
    <t>Vandoninck Hanny</t>
  </si>
  <si>
    <t>Degryse Kelly</t>
  </si>
  <si>
    <t>Samyn Olivier</t>
  </si>
  <si>
    <t>Superprestige 2024-25</t>
  </si>
  <si>
    <t>Haeseldoncks Jos</t>
  </si>
  <si>
    <t>Blomme Kris</t>
  </si>
  <si>
    <t>Afk</t>
  </si>
  <si>
    <t>Delplancke Claude</t>
  </si>
  <si>
    <t>Adam Rudy</t>
  </si>
  <si>
    <t>Stoffeer Frank</t>
  </si>
  <si>
    <t>Evens Imme</t>
  </si>
  <si>
    <t>Daans Reintje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</si>
</sst>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11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zoomScale="120" zoomScaleNormal="120" workbookViewId="0">
      <selection activeCell="O8" sqref="O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  <col min="11" max="11" width="6.42578125" customWidth="1"/>
  </cols>
  <sheetData>
    <row r="1" spans="1:11" s="2" customFormat="1" ht="30.75" customHeight="1">
      <c r="A1" s="2" t="s">
        <v>75</v>
      </c>
      <c r="D1" s="93" t="s">
        <v>8</v>
      </c>
      <c r="E1" s="93"/>
      <c r="F1" s="83"/>
      <c r="G1" s="92">
        <v>45571</v>
      </c>
      <c r="H1" s="92"/>
      <c r="I1" s="92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  <c r="K5" s="8" t="s">
        <v>78</v>
      </c>
    </row>
    <row r="6" spans="1:11" s="1" customFormat="1" ht="14.25">
      <c r="A6" s="21">
        <v>1</v>
      </c>
      <c r="B6" s="50" t="s">
        <v>6</v>
      </c>
      <c r="C6" s="51" t="s">
        <v>7</v>
      </c>
      <c r="D6" s="41">
        <v>30</v>
      </c>
      <c r="E6" s="42">
        <v>26</v>
      </c>
      <c r="F6" s="43">
        <f t="shared" ref="F6:F16" si="0">SUM(D6,E6)</f>
        <v>56</v>
      </c>
      <c r="G6" s="42">
        <v>30</v>
      </c>
      <c r="H6" s="42">
        <v>26</v>
      </c>
      <c r="I6" s="43">
        <f t="shared" ref="I6:I16" si="1">SUM(G6,H6)</f>
        <v>56</v>
      </c>
      <c r="J6" s="84">
        <f t="shared" ref="J6:J16" si="2">SUM(F6,I6)</f>
        <v>112</v>
      </c>
      <c r="K6" s="87">
        <v>26</v>
      </c>
    </row>
    <row r="7" spans="1:11" s="1" customFormat="1" ht="14.25">
      <c r="A7" s="22">
        <v>2</v>
      </c>
      <c r="B7" s="52" t="s">
        <v>42</v>
      </c>
      <c r="C7" s="53" t="s">
        <v>4</v>
      </c>
      <c r="D7" s="26">
        <v>26</v>
      </c>
      <c r="E7" s="44">
        <v>28</v>
      </c>
      <c r="F7" s="45">
        <f t="shared" si="0"/>
        <v>54</v>
      </c>
      <c r="G7" s="44">
        <v>28</v>
      </c>
      <c r="H7" s="44">
        <v>30</v>
      </c>
      <c r="I7" s="45">
        <f t="shared" si="1"/>
        <v>58</v>
      </c>
      <c r="J7" s="86">
        <f t="shared" si="2"/>
        <v>112</v>
      </c>
      <c r="K7" s="88">
        <v>20</v>
      </c>
    </row>
    <row r="8" spans="1:11" s="1" customFormat="1" ht="14.25">
      <c r="A8" s="22">
        <v>3</v>
      </c>
      <c r="B8" s="52" t="s">
        <v>43</v>
      </c>
      <c r="C8" s="53" t="s">
        <v>7</v>
      </c>
      <c r="D8" s="26">
        <v>28</v>
      </c>
      <c r="E8" s="44">
        <v>26</v>
      </c>
      <c r="F8" s="45">
        <f t="shared" si="0"/>
        <v>54</v>
      </c>
      <c r="G8" s="44">
        <v>30</v>
      </c>
      <c r="H8" s="44">
        <v>28</v>
      </c>
      <c r="I8" s="45">
        <f t="shared" si="1"/>
        <v>58</v>
      </c>
      <c r="J8" s="85">
        <f t="shared" si="2"/>
        <v>112</v>
      </c>
      <c r="K8" s="89">
        <v>0</v>
      </c>
    </row>
    <row r="9" spans="1:11" s="1" customFormat="1" ht="14.25">
      <c r="A9" s="22">
        <v>4</v>
      </c>
      <c r="B9" s="52" t="s">
        <v>1</v>
      </c>
      <c r="C9" s="53" t="s">
        <v>2</v>
      </c>
      <c r="D9" s="26">
        <v>23</v>
      </c>
      <c r="E9" s="44">
        <v>28</v>
      </c>
      <c r="F9" s="45">
        <f t="shared" si="0"/>
        <v>51</v>
      </c>
      <c r="G9" s="44">
        <v>28</v>
      </c>
      <c r="H9" s="44">
        <v>23</v>
      </c>
      <c r="I9" s="45">
        <f t="shared" si="1"/>
        <v>51</v>
      </c>
      <c r="J9" s="48">
        <f t="shared" si="2"/>
        <v>102</v>
      </c>
    </row>
    <row r="10" spans="1:11" s="1" customFormat="1" ht="14.25">
      <c r="A10" s="22">
        <v>5</v>
      </c>
      <c r="B10" s="52" t="s">
        <v>20</v>
      </c>
      <c r="C10" s="53" t="s">
        <v>5</v>
      </c>
      <c r="D10" s="26">
        <v>28</v>
      </c>
      <c r="E10" s="44">
        <v>16</v>
      </c>
      <c r="F10" s="45">
        <f t="shared" si="0"/>
        <v>44</v>
      </c>
      <c r="G10" s="44">
        <v>26</v>
      </c>
      <c r="H10" s="44">
        <v>26</v>
      </c>
      <c r="I10" s="45">
        <f t="shared" si="1"/>
        <v>52</v>
      </c>
      <c r="J10" s="48">
        <f t="shared" si="2"/>
        <v>96</v>
      </c>
    </row>
    <row r="11" spans="1:11" s="1" customFormat="1" ht="14.25">
      <c r="A11" s="22">
        <v>6</v>
      </c>
      <c r="B11" s="52" t="s">
        <v>24</v>
      </c>
      <c r="C11" s="53" t="s">
        <v>2</v>
      </c>
      <c r="D11" s="26">
        <v>28</v>
      </c>
      <c r="E11" s="44">
        <v>23</v>
      </c>
      <c r="F11" s="45">
        <f t="shared" si="0"/>
        <v>51</v>
      </c>
      <c r="G11" s="44">
        <v>10</v>
      </c>
      <c r="H11" s="44">
        <v>30</v>
      </c>
      <c r="I11" s="45">
        <f t="shared" si="1"/>
        <v>40</v>
      </c>
      <c r="J11" s="48">
        <f t="shared" si="2"/>
        <v>91</v>
      </c>
    </row>
    <row r="12" spans="1:11" s="1" customFormat="1" ht="14.25">
      <c r="A12" s="22">
        <v>7</v>
      </c>
      <c r="B12" s="52" t="s">
        <v>41</v>
      </c>
      <c r="C12" s="53" t="s">
        <v>7</v>
      </c>
      <c r="D12" s="26">
        <v>27</v>
      </c>
      <c r="E12" s="44">
        <v>10</v>
      </c>
      <c r="F12" s="45">
        <f t="shared" si="0"/>
        <v>37</v>
      </c>
      <c r="G12" s="44">
        <v>26</v>
      </c>
      <c r="H12" s="44">
        <v>23</v>
      </c>
      <c r="I12" s="45">
        <f t="shared" si="1"/>
        <v>49</v>
      </c>
      <c r="J12" s="48">
        <f t="shared" si="2"/>
        <v>86</v>
      </c>
    </row>
    <row r="13" spans="1:11" s="1" customFormat="1" ht="14.25">
      <c r="A13" s="22">
        <v>8</v>
      </c>
      <c r="B13" s="52" t="s">
        <v>3</v>
      </c>
      <c r="C13" s="53" t="s">
        <v>4</v>
      </c>
      <c r="D13" s="26">
        <v>13</v>
      </c>
      <c r="E13" s="44">
        <v>26</v>
      </c>
      <c r="F13" s="45">
        <f t="shared" si="0"/>
        <v>39</v>
      </c>
      <c r="G13" s="44">
        <v>28</v>
      </c>
      <c r="H13" s="44">
        <v>13</v>
      </c>
      <c r="I13" s="45">
        <f t="shared" si="1"/>
        <v>41</v>
      </c>
      <c r="J13" s="48">
        <f t="shared" si="2"/>
        <v>80</v>
      </c>
    </row>
    <row r="14" spans="1:11" s="1" customFormat="1" ht="14.25">
      <c r="A14" s="22">
        <v>9</v>
      </c>
      <c r="B14" s="52" t="s">
        <v>12</v>
      </c>
      <c r="C14" s="53" t="s">
        <v>2</v>
      </c>
      <c r="D14" s="26">
        <v>16</v>
      </c>
      <c r="E14" s="44">
        <v>16</v>
      </c>
      <c r="F14" s="45">
        <f t="shared" si="0"/>
        <v>32</v>
      </c>
      <c r="G14" s="44">
        <v>20</v>
      </c>
      <c r="H14" s="44">
        <v>28</v>
      </c>
      <c r="I14" s="45">
        <f t="shared" si="1"/>
        <v>48</v>
      </c>
      <c r="J14" s="48">
        <f t="shared" si="2"/>
        <v>80</v>
      </c>
    </row>
    <row r="15" spans="1:11" s="1" customFormat="1" ht="14.25">
      <c r="A15" s="22">
        <v>10</v>
      </c>
      <c r="B15" s="52" t="s">
        <v>73</v>
      </c>
      <c r="C15" s="53" t="s">
        <v>4</v>
      </c>
      <c r="D15" s="26">
        <v>30</v>
      </c>
      <c r="E15" s="44">
        <v>23</v>
      </c>
      <c r="F15" s="45">
        <f t="shared" si="0"/>
        <v>53</v>
      </c>
      <c r="G15" s="44">
        <v>20</v>
      </c>
      <c r="H15" s="44">
        <v>6</v>
      </c>
      <c r="I15" s="45">
        <f t="shared" si="1"/>
        <v>26</v>
      </c>
      <c r="J15" s="48">
        <f t="shared" si="2"/>
        <v>79</v>
      </c>
    </row>
    <row r="16" spans="1:11" s="1" customFormat="1" ht="14.25">
      <c r="A16" s="34">
        <v>11</v>
      </c>
      <c r="B16" s="54" t="s">
        <v>17</v>
      </c>
      <c r="C16" s="55" t="s">
        <v>2</v>
      </c>
      <c r="D16" s="27">
        <v>6</v>
      </c>
      <c r="E16" s="46">
        <v>0</v>
      </c>
      <c r="F16" s="47">
        <f t="shared" si="0"/>
        <v>6</v>
      </c>
      <c r="G16" s="46">
        <v>14</v>
      </c>
      <c r="H16" s="46">
        <v>4</v>
      </c>
      <c r="I16" s="47">
        <f t="shared" si="1"/>
        <v>18</v>
      </c>
      <c r="J16" s="49">
        <f t="shared" si="2"/>
        <v>24</v>
      </c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 ht="14.25">
      <c r="D27" s="8"/>
      <c r="E27" s="8"/>
      <c r="F27" s="8"/>
      <c r="G27" s="8"/>
      <c r="H27" s="8"/>
      <c r="I27" s="8"/>
      <c r="J27" s="8"/>
    </row>
    <row r="28" spans="2:10" s="1" customFormat="1" ht="14.25">
      <c r="D28" s="8"/>
      <c r="E28" s="8"/>
      <c r="F28" s="8"/>
      <c r="G28" s="8"/>
      <c r="H28" s="8"/>
      <c r="I28" s="8"/>
      <c r="J28" s="8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  <row r="30" spans="2:10" s="1" customFormat="1">
      <c r="B30"/>
      <c r="C30"/>
      <c r="D30" s="5"/>
      <c r="E30" s="5"/>
      <c r="F30" s="5"/>
      <c r="G30" s="5"/>
      <c r="H30" s="5"/>
      <c r="I30" s="5"/>
      <c r="J30" s="5"/>
    </row>
    <row r="31" spans="2:10" s="1" customFormat="1">
      <c r="B31"/>
      <c r="C31"/>
      <c r="D31" s="5"/>
      <c r="E31" s="5"/>
      <c r="F31" s="5"/>
      <c r="G31" s="5"/>
      <c r="H31" s="5"/>
      <c r="I31" s="5"/>
      <c r="J31" s="5"/>
    </row>
  </sheetData>
  <sortState ref="B6:K16">
    <sortCondition descending="1" ref="J6:J16"/>
    <sortCondition descending="1" ref="K6:K16"/>
  </sortState>
  <mergeCells count="2">
    <mergeCell ref="G1:I1"/>
    <mergeCell ref="D1:E1"/>
  </mergeCells>
  <conditionalFormatting sqref="D6:E16 G6:H16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M19" sqref="M19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6" style="90" customWidth="1"/>
  </cols>
  <sheetData>
    <row r="1" spans="1:11" s="2" customFormat="1" ht="30.75" customHeight="1">
      <c r="A1" s="2" t="s">
        <v>75</v>
      </c>
      <c r="D1" s="93" t="s">
        <v>8</v>
      </c>
      <c r="E1" s="93"/>
      <c r="F1" s="83"/>
      <c r="G1" s="92">
        <v>45571</v>
      </c>
      <c r="H1" s="92"/>
      <c r="I1" s="92"/>
      <c r="K1" s="83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  <c r="K4" s="90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  <c r="K5" s="8" t="s">
        <v>78</v>
      </c>
    </row>
    <row r="6" spans="1:11">
      <c r="A6" s="72">
        <v>1</v>
      </c>
      <c r="B6" s="50" t="s">
        <v>37</v>
      </c>
      <c r="C6" s="51" t="s">
        <v>2</v>
      </c>
      <c r="D6" s="75">
        <v>30</v>
      </c>
      <c r="E6" s="17">
        <v>30</v>
      </c>
      <c r="F6" s="14">
        <f t="shared" ref="F6:F17" si="0">SUM(D6,E6)</f>
        <v>60</v>
      </c>
      <c r="G6" s="17">
        <v>23</v>
      </c>
      <c r="H6" s="17">
        <v>26</v>
      </c>
      <c r="I6" s="14">
        <f t="shared" ref="I6:I17" si="1">SUM(G6,H6)</f>
        <v>49</v>
      </c>
      <c r="J6" s="35">
        <f t="shared" ref="J6:J17" si="2">SUM(F6,I6)</f>
        <v>109</v>
      </c>
    </row>
    <row r="7" spans="1:11">
      <c r="A7" s="73">
        <v>2</v>
      </c>
      <c r="B7" s="52" t="s">
        <v>55</v>
      </c>
      <c r="C7" s="53" t="s">
        <v>4</v>
      </c>
      <c r="D7" s="76">
        <v>23</v>
      </c>
      <c r="E7" s="18">
        <v>23</v>
      </c>
      <c r="F7" s="15">
        <f t="shared" si="0"/>
        <v>46</v>
      </c>
      <c r="G7" s="18">
        <v>28</v>
      </c>
      <c r="H7" s="18">
        <v>26</v>
      </c>
      <c r="I7" s="15">
        <f t="shared" si="1"/>
        <v>54</v>
      </c>
      <c r="J7" s="91">
        <f t="shared" si="2"/>
        <v>100</v>
      </c>
      <c r="K7" s="87">
        <v>27</v>
      </c>
    </row>
    <row r="8" spans="1:11">
      <c r="A8" s="73">
        <v>3</v>
      </c>
      <c r="B8" s="52" t="s">
        <v>13</v>
      </c>
      <c r="C8" s="53" t="s">
        <v>2</v>
      </c>
      <c r="D8" s="76">
        <v>26</v>
      </c>
      <c r="E8" s="18">
        <v>26</v>
      </c>
      <c r="F8" s="15">
        <f t="shared" si="0"/>
        <v>52</v>
      </c>
      <c r="G8" s="18">
        <v>26</v>
      </c>
      <c r="H8" s="18">
        <v>22</v>
      </c>
      <c r="I8" s="15">
        <f t="shared" si="1"/>
        <v>48</v>
      </c>
      <c r="J8" s="91">
        <f t="shared" si="2"/>
        <v>100</v>
      </c>
      <c r="K8" s="89">
        <v>15</v>
      </c>
    </row>
    <row r="9" spans="1:11">
      <c r="A9" s="73">
        <v>4</v>
      </c>
      <c r="B9" s="52" t="s">
        <v>11</v>
      </c>
      <c r="C9" s="53" t="s">
        <v>2</v>
      </c>
      <c r="D9" s="76">
        <v>16</v>
      </c>
      <c r="E9" s="18">
        <v>26</v>
      </c>
      <c r="F9" s="15">
        <f t="shared" si="0"/>
        <v>42</v>
      </c>
      <c r="G9" s="18">
        <v>26</v>
      </c>
      <c r="H9" s="18">
        <v>23</v>
      </c>
      <c r="I9" s="15">
        <f t="shared" si="1"/>
        <v>49</v>
      </c>
      <c r="J9" s="36">
        <f t="shared" si="2"/>
        <v>91</v>
      </c>
    </row>
    <row r="10" spans="1:11">
      <c r="A10" s="73">
        <v>5</v>
      </c>
      <c r="B10" s="52" t="s">
        <v>15</v>
      </c>
      <c r="C10" s="53" t="s">
        <v>7</v>
      </c>
      <c r="D10" s="76">
        <v>26</v>
      </c>
      <c r="E10" s="18">
        <v>23</v>
      </c>
      <c r="F10" s="15">
        <f t="shared" si="0"/>
        <v>49</v>
      </c>
      <c r="G10" s="18">
        <v>23</v>
      </c>
      <c r="H10" s="18">
        <v>17</v>
      </c>
      <c r="I10" s="15">
        <f t="shared" si="1"/>
        <v>40</v>
      </c>
      <c r="J10" s="36">
        <f t="shared" si="2"/>
        <v>89</v>
      </c>
    </row>
    <row r="11" spans="1:11">
      <c r="A11" s="73">
        <v>6</v>
      </c>
      <c r="B11" s="58" t="s">
        <v>45</v>
      </c>
      <c r="C11" s="59" t="s">
        <v>8</v>
      </c>
      <c r="D11" s="76">
        <v>26</v>
      </c>
      <c r="E11" s="18">
        <v>23</v>
      </c>
      <c r="F11" s="15">
        <f t="shared" si="0"/>
        <v>49</v>
      </c>
      <c r="G11" s="18">
        <v>9</v>
      </c>
      <c r="H11" s="18">
        <v>23</v>
      </c>
      <c r="I11" s="15">
        <f t="shared" si="1"/>
        <v>32</v>
      </c>
      <c r="J11" s="36">
        <f t="shared" si="2"/>
        <v>81</v>
      </c>
    </row>
    <row r="12" spans="1:11">
      <c r="A12" s="73">
        <v>7</v>
      </c>
      <c r="B12" s="52" t="s">
        <v>79</v>
      </c>
      <c r="C12" s="53" t="s">
        <v>2</v>
      </c>
      <c r="D12" s="76">
        <v>13</v>
      </c>
      <c r="E12" s="18">
        <v>23</v>
      </c>
      <c r="F12" s="15">
        <f t="shared" si="0"/>
        <v>36</v>
      </c>
      <c r="G12" s="18">
        <v>23</v>
      </c>
      <c r="H12" s="18">
        <v>13</v>
      </c>
      <c r="I12" s="15">
        <f t="shared" si="1"/>
        <v>36</v>
      </c>
      <c r="J12" s="36">
        <f t="shared" si="2"/>
        <v>72</v>
      </c>
    </row>
    <row r="13" spans="1:11" s="6" customFormat="1">
      <c r="A13" s="73">
        <v>8</v>
      </c>
      <c r="B13" s="58" t="s">
        <v>52</v>
      </c>
      <c r="C13" s="59" t="s">
        <v>2</v>
      </c>
      <c r="D13" s="76">
        <v>9</v>
      </c>
      <c r="E13" s="18">
        <v>23</v>
      </c>
      <c r="F13" s="15">
        <f t="shared" si="0"/>
        <v>32</v>
      </c>
      <c r="G13" s="18">
        <v>23</v>
      </c>
      <c r="H13" s="18">
        <v>13</v>
      </c>
      <c r="I13" s="15">
        <f t="shared" si="1"/>
        <v>36</v>
      </c>
      <c r="J13" s="36">
        <f t="shared" si="2"/>
        <v>68</v>
      </c>
      <c r="K13" s="90"/>
    </row>
    <row r="14" spans="1:11">
      <c r="A14" s="73">
        <v>9</v>
      </c>
      <c r="B14" s="52" t="s">
        <v>40</v>
      </c>
      <c r="C14" s="53" t="s">
        <v>2</v>
      </c>
      <c r="D14" s="76">
        <v>16</v>
      </c>
      <c r="E14" s="18">
        <v>12</v>
      </c>
      <c r="F14" s="15">
        <f t="shared" si="0"/>
        <v>28</v>
      </c>
      <c r="G14" s="18">
        <v>9</v>
      </c>
      <c r="H14" s="18">
        <v>28</v>
      </c>
      <c r="I14" s="15">
        <f t="shared" si="1"/>
        <v>37</v>
      </c>
      <c r="J14" s="36">
        <f t="shared" si="2"/>
        <v>65</v>
      </c>
    </row>
    <row r="15" spans="1:11">
      <c r="A15" s="73">
        <v>10</v>
      </c>
      <c r="B15" s="52" t="s">
        <v>9</v>
      </c>
      <c r="C15" s="53" t="s">
        <v>8</v>
      </c>
      <c r="D15" s="76">
        <v>13</v>
      </c>
      <c r="E15" s="18">
        <v>30</v>
      </c>
      <c r="F15" s="15">
        <f t="shared" si="0"/>
        <v>43</v>
      </c>
      <c r="G15" s="18">
        <v>10</v>
      </c>
      <c r="H15" s="18">
        <v>6</v>
      </c>
      <c r="I15" s="15">
        <f t="shared" si="1"/>
        <v>16</v>
      </c>
      <c r="J15" s="36">
        <f t="shared" si="2"/>
        <v>59</v>
      </c>
    </row>
    <row r="16" spans="1:11">
      <c r="A16" s="73">
        <v>11</v>
      </c>
      <c r="B16" s="52" t="s">
        <v>18</v>
      </c>
      <c r="C16" s="53" t="s">
        <v>2</v>
      </c>
      <c r="D16" s="76">
        <v>4</v>
      </c>
      <c r="E16" s="18">
        <v>0</v>
      </c>
      <c r="F16" s="15">
        <f t="shared" si="0"/>
        <v>4</v>
      </c>
      <c r="G16" s="18">
        <v>26</v>
      </c>
      <c r="H16" s="18">
        <v>20</v>
      </c>
      <c r="I16" s="15">
        <f t="shared" si="1"/>
        <v>46</v>
      </c>
      <c r="J16" s="36">
        <f t="shared" si="2"/>
        <v>50</v>
      </c>
    </row>
    <row r="17" spans="1:10">
      <c r="A17" s="74">
        <v>12</v>
      </c>
      <c r="B17" s="54" t="s">
        <v>64</v>
      </c>
      <c r="C17" s="55" t="s">
        <v>5</v>
      </c>
      <c r="D17" s="77">
        <v>10</v>
      </c>
      <c r="E17" s="19">
        <v>4</v>
      </c>
      <c r="F17" s="16">
        <f t="shared" si="0"/>
        <v>14</v>
      </c>
      <c r="G17" s="19">
        <v>9</v>
      </c>
      <c r="H17" s="19">
        <v>13</v>
      </c>
      <c r="I17" s="16">
        <f t="shared" si="1"/>
        <v>22</v>
      </c>
      <c r="J17" s="37">
        <f t="shared" si="2"/>
        <v>36</v>
      </c>
    </row>
  </sheetData>
  <sortState ref="B6:K17">
    <sortCondition descending="1" ref="J6:J17"/>
    <sortCondition descending="1" ref="K6:K17"/>
  </sortState>
  <mergeCells count="2">
    <mergeCell ref="G1:I1"/>
    <mergeCell ref="D1:E1"/>
  </mergeCells>
  <conditionalFormatting sqref="D6:E17 G6:H17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="120" zoomScaleNormal="120" workbookViewId="0">
      <selection activeCell="M11" sqref="M1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75</v>
      </c>
      <c r="D1" s="93" t="s">
        <v>8</v>
      </c>
      <c r="E1" s="93"/>
      <c r="F1" s="83"/>
      <c r="G1" s="92">
        <v>45571</v>
      </c>
      <c r="H1" s="92"/>
      <c r="I1" s="92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78">
        <v>1</v>
      </c>
      <c r="B6" s="50" t="s">
        <v>10</v>
      </c>
      <c r="C6" s="51" t="s">
        <v>2</v>
      </c>
      <c r="D6" s="75">
        <v>20</v>
      </c>
      <c r="E6" s="17">
        <v>28</v>
      </c>
      <c r="F6" s="14">
        <f t="shared" ref="F6:F15" si="0">SUM(D6,E6)</f>
        <v>48</v>
      </c>
      <c r="G6" s="17">
        <v>23</v>
      </c>
      <c r="H6" s="17">
        <v>22</v>
      </c>
      <c r="I6" s="14">
        <f t="shared" ref="I6:I15" si="1">SUM(G6,H6)</f>
        <v>45</v>
      </c>
      <c r="J6" s="35">
        <f t="shared" ref="J6:J15" si="2">SUM(F6,I6)</f>
        <v>93</v>
      </c>
    </row>
    <row r="7" spans="1:11">
      <c r="A7" s="79">
        <v>2</v>
      </c>
      <c r="B7" s="52" t="s">
        <v>74</v>
      </c>
      <c r="C7" s="53" t="s">
        <v>4</v>
      </c>
      <c r="D7" s="76">
        <v>23</v>
      </c>
      <c r="E7" s="18">
        <v>10</v>
      </c>
      <c r="F7" s="15">
        <f t="shared" si="0"/>
        <v>33</v>
      </c>
      <c r="G7" s="18">
        <v>28</v>
      </c>
      <c r="H7" s="18">
        <v>26</v>
      </c>
      <c r="I7" s="15">
        <f t="shared" si="1"/>
        <v>54</v>
      </c>
      <c r="J7" s="36">
        <f t="shared" si="2"/>
        <v>87</v>
      </c>
    </row>
    <row r="8" spans="1:11">
      <c r="A8" s="79">
        <v>3</v>
      </c>
      <c r="B8" s="52" t="s">
        <v>83</v>
      </c>
      <c r="C8" s="53" t="s">
        <v>7</v>
      </c>
      <c r="D8" s="76">
        <v>14</v>
      </c>
      <c r="E8" s="18">
        <v>30</v>
      </c>
      <c r="F8" s="15">
        <f t="shared" si="0"/>
        <v>44</v>
      </c>
      <c r="G8" s="18">
        <v>4</v>
      </c>
      <c r="H8" s="18">
        <v>26</v>
      </c>
      <c r="I8" s="15">
        <f t="shared" si="1"/>
        <v>30</v>
      </c>
      <c r="J8" s="36">
        <f t="shared" si="2"/>
        <v>74</v>
      </c>
    </row>
    <row r="9" spans="1:11" s="6" customFormat="1">
      <c r="A9" s="79">
        <v>4</v>
      </c>
      <c r="B9" s="52" t="s">
        <v>16</v>
      </c>
      <c r="C9" s="53" t="s">
        <v>7</v>
      </c>
      <c r="D9" s="76">
        <v>28</v>
      </c>
      <c r="E9" s="18">
        <v>16</v>
      </c>
      <c r="F9" s="15">
        <f t="shared" si="0"/>
        <v>44</v>
      </c>
      <c r="G9" s="18">
        <v>20</v>
      </c>
      <c r="H9" s="18">
        <v>10</v>
      </c>
      <c r="I9" s="15">
        <f t="shared" si="1"/>
        <v>30</v>
      </c>
      <c r="J9" s="36">
        <f t="shared" si="2"/>
        <v>74</v>
      </c>
    </row>
    <row r="10" spans="1:11">
      <c r="A10" s="79">
        <v>5</v>
      </c>
      <c r="B10" s="58" t="s">
        <v>49</v>
      </c>
      <c r="C10" s="59" t="s">
        <v>39</v>
      </c>
      <c r="D10" s="76">
        <v>26</v>
      </c>
      <c r="E10" s="18">
        <v>28</v>
      </c>
      <c r="F10" s="15">
        <f t="shared" si="0"/>
        <v>54</v>
      </c>
      <c r="G10" s="18">
        <v>3</v>
      </c>
      <c r="H10" s="18">
        <v>13</v>
      </c>
      <c r="I10" s="15">
        <f t="shared" si="1"/>
        <v>16</v>
      </c>
      <c r="J10" s="36">
        <f t="shared" si="2"/>
        <v>70</v>
      </c>
    </row>
    <row r="11" spans="1:11">
      <c r="A11" s="79">
        <v>6</v>
      </c>
      <c r="B11" s="58" t="s">
        <v>23</v>
      </c>
      <c r="C11" s="59" t="s">
        <v>7</v>
      </c>
      <c r="D11" s="76">
        <v>13</v>
      </c>
      <c r="E11" s="18">
        <v>15</v>
      </c>
      <c r="F11" s="15">
        <f t="shared" si="0"/>
        <v>28</v>
      </c>
      <c r="G11" s="18">
        <v>22</v>
      </c>
      <c r="H11" s="18">
        <v>9</v>
      </c>
      <c r="I11" s="15">
        <f t="shared" si="1"/>
        <v>31</v>
      </c>
      <c r="J11" s="36">
        <f t="shared" si="2"/>
        <v>59</v>
      </c>
    </row>
    <row r="12" spans="1:11">
      <c r="A12" s="79">
        <v>7</v>
      </c>
      <c r="B12" s="52" t="s">
        <v>25</v>
      </c>
      <c r="C12" s="53" t="s">
        <v>5</v>
      </c>
      <c r="D12" s="76">
        <v>26</v>
      </c>
      <c r="E12" s="18">
        <v>13</v>
      </c>
      <c r="F12" s="15">
        <f t="shared" si="0"/>
        <v>39</v>
      </c>
      <c r="G12" s="18">
        <v>6</v>
      </c>
      <c r="H12" s="18">
        <v>10</v>
      </c>
      <c r="I12" s="15">
        <f t="shared" si="1"/>
        <v>16</v>
      </c>
      <c r="J12" s="36">
        <f t="shared" si="2"/>
        <v>55</v>
      </c>
    </row>
    <row r="13" spans="1:11">
      <c r="A13" s="79">
        <v>8</v>
      </c>
      <c r="B13" s="58" t="s">
        <v>57</v>
      </c>
      <c r="C13" s="59" t="s">
        <v>7</v>
      </c>
      <c r="D13" s="76">
        <v>0</v>
      </c>
      <c r="E13" s="18">
        <v>23</v>
      </c>
      <c r="F13" s="15">
        <f t="shared" si="0"/>
        <v>23</v>
      </c>
      <c r="G13" s="18">
        <v>12</v>
      </c>
      <c r="H13" s="18">
        <v>10</v>
      </c>
      <c r="I13" s="15">
        <f t="shared" si="1"/>
        <v>22</v>
      </c>
      <c r="J13" s="36">
        <f t="shared" si="2"/>
        <v>45</v>
      </c>
    </row>
    <row r="14" spans="1:11">
      <c r="A14" s="79">
        <v>9</v>
      </c>
      <c r="B14" s="52" t="s">
        <v>44</v>
      </c>
      <c r="C14" s="53" t="s">
        <v>7</v>
      </c>
      <c r="D14" s="76">
        <v>4</v>
      </c>
      <c r="E14" s="18">
        <v>13</v>
      </c>
      <c r="F14" s="15">
        <f t="shared" si="0"/>
        <v>17</v>
      </c>
      <c r="G14" s="18">
        <v>13</v>
      </c>
      <c r="H14" s="18">
        <v>10</v>
      </c>
      <c r="I14" s="15">
        <f t="shared" si="1"/>
        <v>23</v>
      </c>
      <c r="J14" s="36">
        <f t="shared" si="2"/>
        <v>40</v>
      </c>
    </row>
    <row r="15" spans="1:11">
      <c r="A15" s="80">
        <v>10</v>
      </c>
      <c r="B15" s="54" t="s">
        <v>53</v>
      </c>
      <c r="C15" s="55" t="s">
        <v>8</v>
      </c>
      <c r="D15" s="77">
        <v>13</v>
      </c>
      <c r="E15" s="19">
        <v>6</v>
      </c>
      <c r="F15" s="16">
        <f t="shared" si="0"/>
        <v>19</v>
      </c>
      <c r="G15" s="19">
        <v>10</v>
      </c>
      <c r="H15" s="19">
        <v>10</v>
      </c>
      <c r="I15" s="16">
        <f t="shared" si="1"/>
        <v>20</v>
      </c>
      <c r="J15" s="37">
        <f t="shared" si="2"/>
        <v>39</v>
      </c>
    </row>
  </sheetData>
  <sortState ref="B6:J15">
    <sortCondition descending="1" ref="J6:J15"/>
  </sortState>
  <mergeCells count="2">
    <mergeCell ref="G1:I1"/>
    <mergeCell ref="D1:E1"/>
  </mergeCells>
  <conditionalFormatting sqref="D6:E15 G6:H15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opLeftCell="A19" zoomScale="120" zoomScaleNormal="120" workbookViewId="0">
      <selection activeCell="N28" sqref="N28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75</v>
      </c>
      <c r="D1" s="93" t="s">
        <v>8</v>
      </c>
      <c r="E1" s="93"/>
      <c r="F1" s="83"/>
      <c r="G1" s="92">
        <v>45571</v>
      </c>
      <c r="H1" s="92"/>
      <c r="I1" s="92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2">
        <v>1</v>
      </c>
      <c r="B6" s="56" t="s">
        <v>80</v>
      </c>
      <c r="C6" s="57" t="s">
        <v>4</v>
      </c>
      <c r="D6" s="64">
        <v>26</v>
      </c>
      <c r="E6" s="11">
        <v>23</v>
      </c>
      <c r="F6" s="14">
        <f t="shared" ref="F6:F26" si="0">SUM(D6,E6)</f>
        <v>49</v>
      </c>
      <c r="G6" s="11">
        <v>28</v>
      </c>
      <c r="H6" s="11">
        <v>26</v>
      </c>
      <c r="I6" s="14">
        <f t="shared" ref="I6:I26" si="1">SUM(G6,H6)</f>
        <v>54</v>
      </c>
      <c r="J6" s="35">
        <f t="shared" ref="J6:J26" si="2">SUM(F6,I6)</f>
        <v>103</v>
      </c>
    </row>
    <row r="7" spans="1:11">
      <c r="A7" s="63">
        <v>2</v>
      </c>
      <c r="B7" s="58" t="s">
        <v>38</v>
      </c>
      <c r="C7" s="59" t="s">
        <v>8</v>
      </c>
      <c r="D7" s="65">
        <v>26</v>
      </c>
      <c r="E7" s="12">
        <v>23</v>
      </c>
      <c r="F7" s="15">
        <f t="shared" si="0"/>
        <v>49</v>
      </c>
      <c r="G7" s="12">
        <v>16</v>
      </c>
      <c r="H7" s="12">
        <v>28</v>
      </c>
      <c r="I7" s="15">
        <f t="shared" si="1"/>
        <v>44</v>
      </c>
      <c r="J7" s="36">
        <f t="shared" si="2"/>
        <v>93</v>
      </c>
    </row>
    <row r="8" spans="1:11">
      <c r="A8" s="63">
        <v>3</v>
      </c>
      <c r="B8" s="58" t="s">
        <v>61</v>
      </c>
      <c r="C8" s="59" t="s">
        <v>8</v>
      </c>
      <c r="D8" s="65">
        <v>26</v>
      </c>
      <c r="E8" s="12">
        <v>13</v>
      </c>
      <c r="F8" s="15">
        <f t="shared" si="0"/>
        <v>39</v>
      </c>
      <c r="G8" s="12">
        <v>19</v>
      </c>
      <c r="H8" s="12">
        <v>23</v>
      </c>
      <c r="I8" s="15">
        <f t="shared" si="1"/>
        <v>42</v>
      </c>
      <c r="J8" s="36">
        <f t="shared" si="2"/>
        <v>81</v>
      </c>
    </row>
    <row r="9" spans="1:11" s="6" customFormat="1">
      <c r="A9" s="63">
        <v>4</v>
      </c>
      <c r="B9" s="58" t="s">
        <v>58</v>
      </c>
      <c r="C9" s="59" t="s">
        <v>39</v>
      </c>
      <c r="D9" s="65">
        <v>23</v>
      </c>
      <c r="E9" s="12">
        <v>16</v>
      </c>
      <c r="F9" s="15">
        <f t="shared" si="0"/>
        <v>39</v>
      </c>
      <c r="G9" s="12">
        <v>20</v>
      </c>
      <c r="H9" s="12">
        <v>16</v>
      </c>
      <c r="I9" s="15">
        <f t="shared" si="1"/>
        <v>36</v>
      </c>
      <c r="J9" s="36">
        <f t="shared" si="2"/>
        <v>75</v>
      </c>
    </row>
    <row r="10" spans="1:11" s="6" customFormat="1">
      <c r="A10" s="63">
        <v>5</v>
      </c>
      <c r="B10" s="58" t="s">
        <v>72</v>
      </c>
      <c r="C10" s="59" t="s">
        <v>5</v>
      </c>
      <c r="D10" s="65">
        <v>16</v>
      </c>
      <c r="E10" s="12">
        <v>26</v>
      </c>
      <c r="F10" s="15">
        <f t="shared" si="0"/>
        <v>42</v>
      </c>
      <c r="G10" s="12">
        <v>10</v>
      </c>
      <c r="H10" s="12">
        <v>20</v>
      </c>
      <c r="I10" s="15">
        <f t="shared" si="1"/>
        <v>30</v>
      </c>
      <c r="J10" s="36">
        <f t="shared" si="2"/>
        <v>72</v>
      </c>
    </row>
    <row r="11" spans="1:11" s="6" customFormat="1">
      <c r="A11" s="63">
        <v>6</v>
      </c>
      <c r="B11" s="58" t="s">
        <v>68</v>
      </c>
      <c r="C11" s="59" t="s">
        <v>39</v>
      </c>
      <c r="D11" s="65">
        <v>17</v>
      </c>
      <c r="E11" s="12">
        <v>20</v>
      </c>
      <c r="F11" s="15">
        <f t="shared" si="0"/>
        <v>37</v>
      </c>
      <c r="G11" s="12">
        <v>10</v>
      </c>
      <c r="H11" s="12">
        <v>20</v>
      </c>
      <c r="I11" s="15">
        <f t="shared" si="1"/>
        <v>30</v>
      </c>
      <c r="J11" s="36">
        <f t="shared" si="2"/>
        <v>67</v>
      </c>
    </row>
    <row r="12" spans="1:11" s="6" customFormat="1">
      <c r="A12" s="63">
        <v>7</v>
      </c>
      <c r="B12" s="58" t="s">
        <v>50</v>
      </c>
      <c r="C12" s="59" t="s">
        <v>7</v>
      </c>
      <c r="D12" s="65">
        <v>4</v>
      </c>
      <c r="E12" s="12">
        <v>18</v>
      </c>
      <c r="F12" s="15">
        <f t="shared" si="0"/>
        <v>22</v>
      </c>
      <c r="G12" s="12">
        <v>26</v>
      </c>
      <c r="H12" s="12">
        <v>13</v>
      </c>
      <c r="I12" s="15">
        <f t="shared" si="1"/>
        <v>39</v>
      </c>
      <c r="J12" s="36">
        <f t="shared" si="2"/>
        <v>61</v>
      </c>
    </row>
    <row r="13" spans="1:11" s="6" customFormat="1">
      <c r="A13" s="63">
        <v>8</v>
      </c>
      <c r="B13" s="58" t="s">
        <v>51</v>
      </c>
      <c r="C13" s="59" t="s">
        <v>8</v>
      </c>
      <c r="D13" s="65">
        <v>6</v>
      </c>
      <c r="E13" s="12">
        <v>13</v>
      </c>
      <c r="F13" s="15">
        <f t="shared" si="0"/>
        <v>19</v>
      </c>
      <c r="G13" s="12">
        <v>23</v>
      </c>
      <c r="H13" s="12">
        <v>10</v>
      </c>
      <c r="I13" s="15">
        <f t="shared" si="1"/>
        <v>33</v>
      </c>
      <c r="J13" s="36">
        <f t="shared" si="2"/>
        <v>52</v>
      </c>
    </row>
    <row r="14" spans="1:11">
      <c r="A14" s="63">
        <v>9</v>
      </c>
      <c r="B14" s="58" t="s">
        <v>77</v>
      </c>
      <c r="C14" s="59" t="s">
        <v>39</v>
      </c>
      <c r="D14" s="65">
        <v>13</v>
      </c>
      <c r="E14" s="12">
        <v>12</v>
      </c>
      <c r="F14" s="15">
        <f t="shared" si="0"/>
        <v>25</v>
      </c>
      <c r="G14" s="12">
        <v>12</v>
      </c>
      <c r="H14" s="12">
        <v>12</v>
      </c>
      <c r="I14" s="15">
        <f t="shared" si="1"/>
        <v>24</v>
      </c>
      <c r="J14" s="36">
        <f t="shared" si="2"/>
        <v>49</v>
      </c>
    </row>
    <row r="15" spans="1:11">
      <c r="A15" s="63">
        <v>10</v>
      </c>
      <c r="B15" s="58" t="s">
        <v>56</v>
      </c>
      <c r="C15" s="59" t="s">
        <v>7</v>
      </c>
      <c r="D15" s="65">
        <v>4</v>
      </c>
      <c r="E15" s="12">
        <v>13</v>
      </c>
      <c r="F15" s="15">
        <f t="shared" si="0"/>
        <v>17</v>
      </c>
      <c r="G15" s="12">
        <v>7</v>
      </c>
      <c r="H15" s="12">
        <v>16</v>
      </c>
      <c r="I15" s="15">
        <f t="shared" si="1"/>
        <v>23</v>
      </c>
      <c r="J15" s="36">
        <f t="shared" si="2"/>
        <v>40</v>
      </c>
    </row>
    <row r="16" spans="1:11">
      <c r="A16" s="63">
        <v>11</v>
      </c>
      <c r="B16" s="58" t="s">
        <v>71</v>
      </c>
      <c r="C16" s="59" t="s">
        <v>7</v>
      </c>
      <c r="D16" s="65">
        <v>10</v>
      </c>
      <c r="E16" s="12">
        <v>17</v>
      </c>
      <c r="F16" s="15">
        <f t="shared" si="0"/>
        <v>27</v>
      </c>
      <c r="G16" s="12">
        <v>4</v>
      </c>
      <c r="H16" s="12">
        <v>8</v>
      </c>
      <c r="I16" s="15">
        <f t="shared" si="1"/>
        <v>12</v>
      </c>
      <c r="J16" s="36">
        <f t="shared" si="2"/>
        <v>39</v>
      </c>
    </row>
    <row r="17" spans="1:10">
      <c r="A17" s="63">
        <v>12</v>
      </c>
      <c r="B17" s="58" t="s">
        <v>54</v>
      </c>
      <c r="C17" s="59" t="s">
        <v>7</v>
      </c>
      <c r="D17" s="65">
        <v>0</v>
      </c>
      <c r="E17" s="12">
        <v>16</v>
      </c>
      <c r="F17" s="15">
        <f t="shared" si="0"/>
        <v>16</v>
      </c>
      <c r="G17" s="12">
        <v>10</v>
      </c>
      <c r="H17" s="12">
        <v>10</v>
      </c>
      <c r="I17" s="15">
        <f t="shared" si="1"/>
        <v>20</v>
      </c>
      <c r="J17" s="36">
        <f t="shared" si="2"/>
        <v>36</v>
      </c>
    </row>
    <row r="18" spans="1:10">
      <c r="A18" s="63">
        <v>13</v>
      </c>
      <c r="B18" s="58" t="s">
        <v>47</v>
      </c>
      <c r="C18" s="59" t="s">
        <v>7</v>
      </c>
      <c r="D18" s="65">
        <v>12</v>
      </c>
      <c r="E18" s="12">
        <v>3</v>
      </c>
      <c r="F18" s="15">
        <f t="shared" si="0"/>
        <v>15</v>
      </c>
      <c r="G18" s="12">
        <v>2</v>
      </c>
      <c r="H18" s="12">
        <v>9</v>
      </c>
      <c r="I18" s="15">
        <f t="shared" si="1"/>
        <v>11</v>
      </c>
      <c r="J18" s="36">
        <f t="shared" si="2"/>
        <v>26</v>
      </c>
    </row>
    <row r="19" spans="1:10" s="6" customFormat="1">
      <c r="A19" s="63">
        <v>14</v>
      </c>
      <c r="B19" s="58" t="s">
        <v>69</v>
      </c>
      <c r="C19" s="59" t="s">
        <v>5</v>
      </c>
      <c r="D19" s="65">
        <v>2</v>
      </c>
      <c r="E19" s="12">
        <v>4</v>
      </c>
      <c r="F19" s="15">
        <f t="shared" si="0"/>
        <v>6</v>
      </c>
      <c r="G19" s="12">
        <v>11</v>
      </c>
      <c r="H19" s="12">
        <v>8</v>
      </c>
      <c r="I19" s="15">
        <f t="shared" si="1"/>
        <v>19</v>
      </c>
      <c r="J19" s="36">
        <f t="shared" si="2"/>
        <v>25</v>
      </c>
    </row>
    <row r="20" spans="1:10">
      <c r="A20" s="63">
        <v>15</v>
      </c>
      <c r="B20" s="58" t="s">
        <v>48</v>
      </c>
      <c r="C20" s="59" t="s">
        <v>7</v>
      </c>
      <c r="D20" s="65">
        <v>0</v>
      </c>
      <c r="E20" s="12">
        <v>9</v>
      </c>
      <c r="F20" s="15">
        <f t="shared" si="0"/>
        <v>9</v>
      </c>
      <c r="G20" s="12">
        <v>14</v>
      </c>
      <c r="H20" s="12">
        <v>0</v>
      </c>
      <c r="I20" s="15">
        <f t="shared" si="1"/>
        <v>14</v>
      </c>
      <c r="J20" s="36">
        <f t="shared" si="2"/>
        <v>23</v>
      </c>
    </row>
    <row r="21" spans="1:10">
      <c r="A21" s="63">
        <v>16</v>
      </c>
      <c r="B21" s="58" t="s">
        <v>22</v>
      </c>
      <c r="C21" s="59" t="s">
        <v>7</v>
      </c>
      <c r="D21" s="65">
        <v>9</v>
      </c>
      <c r="E21" s="12">
        <v>13</v>
      </c>
      <c r="F21" s="15">
        <f t="shared" si="0"/>
        <v>22</v>
      </c>
      <c r="G21" s="12">
        <v>0</v>
      </c>
      <c r="H21" s="12">
        <v>0</v>
      </c>
      <c r="I21" s="15">
        <f t="shared" si="1"/>
        <v>0</v>
      </c>
      <c r="J21" s="36">
        <f t="shared" si="2"/>
        <v>22</v>
      </c>
    </row>
    <row r="22" spans="1:10" s="6" customFormat="1">
      <c r="A22" s="63">
        <v>17</v>
      </c>
      <c r="B22" s="58" t="s">
        <v>59</v>
      </c>
      <c r="C22" s="59" t="s">
        <v>8</v>
      </c>
      <c r="D22" s="65">
        <v>0</v>
      </c>
      <c r="E22" s="12">
        <v>4</v>
      </c>
      <c r="F22" s="15">
        <f t="shared" si="0"/>
        <v>4</v>
      </c>
      <c r="G22" s="12">
        <v>9</v>
      </c>
      <c r="H22" s="12">
        <v>8</v>
      </c>
      <c r="I22" s="15">
        <f t="shared" si="1"/>
        <v>17</v>
      </c>
      <c r="J22" s="36">
        <f t="shared" si="2"/>
        <v>21</v>
      </c>
    </row>
    <row r="23" spans="1:10">
      <c r="A23" s="63">
        <v>18</v>
      </c>
      <c r="B23" s="52" t="s">
        <v>76</v>
      </c>
      <c r="C23" s="53" t="s">
        <v>5</v>
      </c>
      <c r="D23" s="65">
        <v>8</v>
      </c>
      <c r="E23" s="12">
        <v>0</v>
      </c>
      <c r="F23" s="15">
        <f t="shared" si="0"/>
        <v>8</v>
      </c>
      <c r="G23" s="12">
        <v>2</v>
      </c>
      <c r="H23" s="12">
        <v>0</v>
      </c>
      <c r="I23" s="15">
        <f t="shared" si="1"/>
        <v>2</v>
      </c>
      <c r="J23" s="36">
        <f t="shared" si="2"/>
        <v>10</v>
      </c>
    </row>
    <row r="24" spans="1:10">
      <c r="A24" s="63">
        <v>19</v>
      </c>
      <c r="B24" s="58" t="s">
        <v>81</v>
      </c>
      <c r="C24" s="59" t="s">
        <v>8</v>
      </c>
      <c r="D24" s="65">
        <v>0</v>
      </c>
      <c r="E24" s="12">
        <v>0</v>
      </c>
      <c r="F24" s="15">
        <f t="shared" si="0"/>
        <v>0</v>
      </c>
      <c r="G24" s="12">
        <v>0</v>
      </c>
      <c r="H24" s="12">
        <v>10</v>
      </c>
      <c r="I24" s="15">
        <f t="shared" si="1"/>
        <v>10</v>
      </c>
      <c r="J24" s="36">
        <f t="shared" si="2"/>
        <v>10</v>
      </c>
    </row>
    <row r="25" spans="1:10" s="6" customFormat="1">
      <c r="A25" s="63">
        <v>20</v>
      </c>
      <c r="B25" s="58" t="s">
        <v>67</v>
      </c>
      <c r="C25" s="59" t="s">
        <v>5</v>
      </c>
      <c r="D25" s="65">
        <v>0</v>
      </c>
      <c r="E25" s="12">
        <v>0</v>
      </c>
      <c r="F25" s="15">
        <f t="shared" si="0"/>
        <v>0</v>
      </c>
      <c r="G25" s="12">
        <v>0</v>
      </c>
      <c r="H25" s="12">
        <v>0</v>
      </c>
      <c r="I25" s="15">
        <f t="shared" si="1"/>
        <v>0</v>
      </c>
      <c r="J25" s="36">
        <f t="shared" si="2"/>
        <v>0</v>
      </c>
    </row>
    <row r="26" spans="1:10">
      <c r="A26" s="81">
        <v>21</v>
      </c>
      <c r="B26" s="60" t="s">
        <v>46</v>
      </c>
      <c r="C26" s="61" t="s">
        <v>39</v>
      </c>
      <c r="D26" s="82">
        <v>0</v>
      </c>
      <c r="E26" s="13">
        <v>0</v>
      </c>
      <c r="F26" s="16">
        <f t="shared" si="0"/>
        <v>0</v>
      </c>
      <c r="G26" s="13">
        <v>0</v>
      </c>
      <c r="H26" s="13">
        <v>0</v>
      </c>
      <c r="I26" s="16">
        <f t="shared" si="1"/>
        <v>0</v>
      </c>
      <c r="J26" s="37">
        <f t="shared" si="2"/>
        <v>0</v>
      </c>
    </row>
  </sheetData>
  <sortState ref="B6:J26">
    <sortCondition descending="1" ref="J6:J26"/>
  </sortState>
  <mergeCells count="2">
    <mergeCell ref="G1:I1"/>
    <mergeCell ref="D1:E1"/>
  </mergeCells>
  <conditionalFormatting sqref="D6:E21 G6:H26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zoomScale="120" zoomScaleNormal="120" workbookViewId="0">
      <selection activeCell="L7" sqref="L7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75</v>
      </c>
      <c r="D1" s="93" t="s">
        <v>8</v>
      </c>
      <c r="E1" s="93"/>
      <c r="F1" s="3"/>
      <c r="G1" s="92">
        <v>45571</v>
      </c>
      <c r="H1" s="92"/>
      <c r="I1" s="92"/>
    </row>
    <row r="2" spans="1:10" s="6" customFormat="1"/>
    <row r="3" spans="1:10">
      <c r="A3" s="6"/>
      <c r="B3" s="7" t="s">
        <v>26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0" ht="15.75">
      <c r="A5" s="23" t="s">
        <v>27</v>
      </c>
      <c r="B5" s="23" t="s">
        <v>28</v>
      </c>
      <c r="C5" s="23" t="s">
        <v>29</v>
      </c>
      <c r="D5" s="24" t="s">
        <v>30</v>
      </c>
      <c r="E5" s="24" t="s">
        <v>31</v>
      </c>
      <c r="F5" s="24" t="s">
        <v>32</v>
      </c>
      <c r="G5" s="24" t="s">
        <v>33</v>
      </c>
      <c r="H5" s="24" t="s">
        <v>34</v>
      </c>
      <c r="I5" s="24" t="s">
        <v>35</v>
      </c>
      <c r="J5" s="24" t="s">
        <v>36</v>
      </c>
    </row>
    <row r="6" spans="1:10" ht="15.75">
      <c r="A6" s="66">
        <v>1</v>
      </c>
      <c r="B6" s="50" t="s">
        <v>63</v>
      </c>
      <c r="C6" s="51" t="s">
        <v>60</v>
      </c>
      <c r="D6" s="69">
        <v>7</v>
      </c>
      <c r="E6" s="28">
        <v>9</v>
      </c>
      <c r="F6" s="29">
        <f t="shared" ref="F6:F11" si="0">SUM(D6,E6)</f>
        <v>16</v>
      </c>
      <c r="G6" s="28">
        <v>6</v>
      </c>
      <c r="H6" s="28">
        <v>0</v>
      </c>
      <c r="I6" s="29">
        <f t="shared" ref="I6:I11" si="1">SUM(G6,H6)</f>
        <v>6</v>
      </c>
      <c r="J6" s="38">
        <f t="shared" ref="J6:J11" si="2">SUM(F6,I6)</f>
        <v>22</v>
      </c>
    </row>
    <row r="7" spans="1:10" s="6" customFormat="1" ht="15.75">
      <c r="A7" s="67">
        <v>2</v>
      </c>
      <c r="B7" s="52" t="s">
        <v>66</v>
      </c>
      <c r="C7" s="53" t="s">
        <v>8</v>
      </c>
      <c r="D7" s="70">
        <v>0</v>
      </c>
      <c r="E7" s="30">
        <v>3</v>
      </c>
      <c r="F7" s="31">
        <f t="shared" si="0"/>
        <v>3</v>
      </c>
      <c r="G7" s="30">
        <v>6</v>
      </c>
      <c r="H7" s="30">
        <v>10</v>
      </c>
      <c r="I7" s="31">
        <f t="shared" si="1"/>
        <v>16</v>
      </c>
      <c r="J7" s="39">
        <f t="shared" si="2"/>
        <v>19</v>
      </c>
    </row>
    <row r="8" spans="1:10" s="6" customFormat="1" ht="15.75">
      <c r="A8" s="67">
        <v>3</v>
      </c>
      <c r="B8" s="52" t="s">
        <v>65</v>
      </c>
      <c r="C8" s="53" t="s">
        <v>2</v>
      </c>
      <c r="D8" s="70">
        <v>3</v>
      </c>
      <c r="E8" s="30">
        <v>3</v>
      </c>
      <c r="F8" s="31">
        <f t="shared" si="0"/>
        <v>6</v>
      </c>
      <c r="G8" s="30">
        <v>0</v>
      </c>
      <c r="H8" s="30">
        <v>10</v>
      </c>
      <c r="I8" s="31">
        <f t="shared" si="1"/>
        <v>10</v>
      </c>
      <c r="J8" s="39">
        <f t="shared" si="2"/>
        <v>16</v>
      </c>
    </row>
    <row r="9" spans="1:10" s="6" customFormat="1" ht="15.75">
      <c r="A9" s="67">
        <v>4</v>
      </c>
      <c r="B9" s="52" t="s">
        <v>62</v>
      </c>
      <c r="C9" s="53" t="s">
        <v>60</v>
      </c>
      <c r="D9" s="70">
        <v>6</v>
      </c>
      <c r="E9" s="30">
        <v>2</v>
      </c>
      <c r="F9" s="31">
        <f t="shared" si="0"/>
        <v>8</v>
      </c>
      <c r="G9" s="30">
        <v>4</v>
      </c>
      <c r="H9" s="30">
        <v>2</v>
      </c>
      <c r="I9" s="31">
        <f t="shared" si="1"/>
        <v>6</v>
      </c>
      <c r="J9" s="39">
        <f t="shared" si="2"/>
        <v>14</v>
      </c>
    </row>
    <row r="10" spans="1:10" s="6" customFormat="1" ht="15.75">
      <c r="A10" s="67">
        <v>5</v>
      </c>
      <c r="B10" s="52" t="s">
        <v>70</v>
      </c>
      <c r="C10" s="53" t="s">
        <v>60</v>
      </c>
      <c r="D10" s="70">
        <v>0</v>
      </c>
      <c r="E10" s="30">
        <v>0</v>
      </c>
      <c r="F10" s="31">
        <f t="shared" si="0"/>
        <v>0</v>
      </c>
      <c r="G10" s="30">
        <v>0</v>
      </c>
      <c r="H10" s="30">
        <v>0</v>
      </c>
      <c r="I10" s="31">
        <f t="shared" si="1"/>
        <v>0</v>
      </c>
      <c r="J10" s="39">
        <f t="shared" si="2"/>
        <v>0</v>
      </c>
    </row>
    <row r="11" spans="1:10" ht="15.75">
      <c r="A11" s="68">
        <v>5</v>
      </c>
      <c r="B11" s="54" t="s">
        <v>82</v>
      </c>
      <c r="C11" s="55" t="s">
        <v>8</v>
      </c>
      <c r="D11" s="71">
        <v>0</v>
      </c>
      <c r="E11" s="32">
        <v>0</v>
      </c>
      <c r="F11" s="33">
        <f t="shared" si="0"/>
        <v>0</v>
      </c>
      <c r="G11" s="32">
        <v>0</v>
      </c>
      <c r="H11" s="32">
        <v>0</v>
      </c>
      <c r="I11" s="33">
        <f t="shared" si="1"/>
        <v>0</v>
      </c>
      <c r="J11" s="40">
        <f t="shared" si="2"/>
        <v>0</v>
      </c>
    </row>
    <row r="12" spans="1:10">
      <c r="D12" s="20"/>
      <c r="E12" s="20"/>
      <c r="F12" s="20"/>
      <c r="G12" s="20"/>
      <c r="H12" s="20"/>
      <c r="I12" s="20"/>
      <c r="J12" s="20"/>
    </row>
    <row r="13" spans="1:10">
      <c r="D13" s="20"/>
      <c r="E13" s="20"/>
      <c r="F13" s="20"/>
      <c r="G13" s="20"/>
      <c r="H13" s="20"/>
      <c r="I13" s="20"/>
      <c r="J13" s="20"/>
    </row>
    <row r="14" spans="1:10">
      <c r="D14" s="20"/>
      <c r="E14" s="20"/>
      <c r="F14" s="20"/>
      <c r="G14" s="20"/>
      <c r="H14" s="20"/>
      <c r="I14" s="20"/>
      <c r="J14" s="20"/>
    </row>
    <row r="15" spans="1:10">
      <c r="D15" s="20"/>
      <c r="E15" s="20"/>
      <c r="F15" s="20"/>
      <c r="G15" s="20"/>
      <c r="H15" s="20"/>
      <c r="I15" s="20"/>
      <c r="J15" s="20"/>
    </row>
    <row r="16" spans="1:10">
      <c r="D16" s="20"/>
      <c r="E16" s="20"/>
      <c r="F16" s="20"/>
      <c r="G16" s="20"/>
      <c r="H16" s="20"/>
      <c r="I16" s="20"/>
      <c r="J16" s="20"/>
    </row>
    <row r="17" spans="4:10">
      <c r="D17" s="20"/>
      <c r="E17" s="20"/>
      <c r="F17" s="20"/>
      <c r="G17" s="20"/>
      <c r="H17" s="20"/>
      <c r="I17" s="20"/>
      <c r="J17" s="20"/>
    </row>
  </sheetData>
  <sortState ref="B6:J15">
    <sortCondition descending="1" ref="J6:J15"/>
  </sortState>
  <mergeCells count="2">
    <mergeCell ref="G1:I1"/>
    <mergeCell ref="D1:E1"/>
  </mergeCells>
  <conditionalFormatting sqref="D6:E11 G6:H11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2024-10-07T20:27:53Z</dcterms:modified>
</cp:coreProperties>
</file>